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ndivid moto" sheetId="1" r:id="rId1"/>
    <sheet name="indiv velo" sheetId="2" r:id="rId2"/>
    <sheet name="national teams" sheetId="3" r:id="rId3"/>
  </sheets>
  <definedNames/>
  <calcPr fullCalcOnLoad="1"/>
</workbook>
</file>

<file path=xl/sharedStrings.xml><?xml version="1.0" encoding="utf-8"?>
<sst xmlns="http://schemas.openxmlformats.org/spreadsheetml/2006/main" count="1243" uniqueCount="255">
  <si>
    <t>dzimš gads</t>
  </si>
  <si>
    <t>st.Nr.</t>
  </si>
  <si>
    <t>Grupa</t>
  </si>
  <si>
    <t>KOPĀ</t>
  </si>
  <si>
    <t>Andris</t>
  </si>
  <si>
    <t>Grīnfelds</t>
  </si>
  <si>
    <t>Sherco 2,9</t>
  </si>
  <si>
    <t>Agarska T K</t>
  </si>
  <si>
    <t>A</t>
  </si>
  <si>
    <t>Kaspars</t>
  </si>
  <si>
    <t>Vērnieks</t>
  </si>
  <si>
    <t>Gas Gas 280</t>
  </si>
  <si>
    <t>MTskola</t>
  </si>
  <si>
    <t>Artūrs</t>
  </si>
  <si>
    <t>Guntars</t>
  </si>
  <si>
    <t>Mateuss</t>
  </si>
  <si>
    <t>Grobiņas MK</t>
  </si>
  <si>
    <t>Margo</t>
  </si>
  <si>
    <t>Novikov</t>
  </si>
  <si>
    <t>MK Panter</t>
  </si>
  <si>
    <t>C</t>
  </si>
  <si>
    <t>Didzis</t>
  </si>
  <si>
    <t>Grundulis</t>
  </si>
  <si>
    <t>Keity</t>
  </si>
  <si>
    <t>Meier</t>
  </si>
  <si>
    <t>Sherco 1,25</t>
  </si>
  <si>
    <t>Renārs</t>
  </si>
  <si>
    <t>Agarskis</t>
  </si>
  <si>
    <t>Kristers</t>
  </si>
  <si>
    <t>Einass</t>
  </si>
  <si>
    <t>GasGas 280</t>
  </si>
  <si>
    <t>Vallo</t>
  </si>
  <si>
    <t>Poder</t>
  </si>
  <si>
    <t>Gas Gas 2,9</t>
  </si>
  <si>
    <t>Agris</t>
  </si>
  <si>
    <t>Kibars</t>
  </si>
  <si>
    <t>AKA TEAM</t>
  </si>
  <si>
    <t>Toivo</t>
  </si>
  <si>
    <t>Ivainens</t>
  </si>
  <si>
    <t>D</t>
  </si>
  <si>
    <t>Dzintars</t>
  </si>
  <si>
    <t>Kalle</t>
  </si>
  <si>
    <t>Gas Gas</t>
  </si>
  <si>
    <t>GasGasMK</t>
  </si>
  <si>
    <t>Aivis</t>
  </si>
  <si>
    <t>Beļakovs</t>
  </si>
  <si>
    <t>Henari</t>
  </si>
  <si>
    <t>Nou</t>
  </si>
  <si>
    <t>Sherco</t>
  </si>
  <si>
    <t xml:space="preserve">Tōnis </t>
  </si>
  <si>
    <t>Ross</t>
  </si>
  <si>
    <t>Beta</t>
  </si>
  <si>
    <t>Henry</t>
  </si>
  <si>
    <t>Kraus</t>
  </si>
  <si>
    <t>Gatis</t>
  </si>
  <si>
    <t>Šuliņš</t>
  </si>
  <si>
    <t>Meelis</t>
  </si>
  <si>
    <t>Saar</t>
  </si>
  <si>
    <t>GasGas</t>
  </si>
  <si>
    <t>Saku MK</t>
  </si>
  <si>
    <t>Niks</t>
  </si>
  <si>
    <t>Alksnis</t>
  </si>
  <si>
    <t>Ingus</t>
  </si>
  <si>
    <t>Dagilis</t>
  </si>
  <si>
    <t>Ilmar</t>
  </si>
  <si>
    <t>Kald</t>
  </si>
  <si>
    <t>Mikus</t>
  </si>
  <si>
    <t>Hmeļņickis</t>
  </si>
  <si>
    <t>Marko</t>
  </si>
  <si>
    <t>Maearu</t>
  </si>
  <si>
    <t>Beta Rev 3</t>
  </si>
  <si>
    <t>Ard</t>
  </si>
  <si>
    <t>Kruusement</t>
  </si>
  <si>
    <t>Dies</t>
  </si>
  <si>
    <t>Robežnieks</t>
  </si>
  <si>
    <t>Paavel</t>
  </si>
  <si>
    <t>Tarmo</t>
  </si>
  <si>
    <t>Armand</t>
  </si>
  <si>
    <t>Karu</t>
  </si>
  <si>
    <t>Marek</t>
  </si>
  <si>
    <t>Uustalu</t>
  </si>
  <si>
    <t>Kose AMK</t>
  </si>
  <si>
    <t>Romas</t>
  </si>
  <si>
    <t>Kazimiraitis</t>
  </si>
  <si>
    <t>GasGas 250</t>
  </si>
  <si>
    <t>ind</t>
  </si>
  <si>
    <t>Dmin</t>
  </si>
  <si>
    <t>Adrians</t>
  </si>
  <si>
    <t>Bulkovskis</t>
  </si>
  <si>
    <t>Mareks Emils</t>
  </si>
  <si>
    <t>Kose MK</t>
  </si>
  <si>
    <t>Kermo</t>
  </si>
  <si>
    <t>Uue</t>
  </si>
  <si>
    <t>Alexander</t>
  </si>
  <si>
    <t>Eberr</t>
  </si>
  <si>
    <t>Raul</t>
  </si>
  <si>
    <t>Arvis</t>
  </si>
  <si>
    <t>Ģirts</t>
  </si>
  <si>
    <t>Free</t>
  </si>
  <si>
    <t>Voldemārs</t>
  </si>
  <si>
    <t>Politers</t>
  </si>
  <si>
    <t>GasGas250</t>
  </si>
  <si>
    <t>MT skola</t>
  </si>
  <si>
    <t>Ugale 16.06</t>
  </si>
  <si>
    <t>Trakai 15.09</t>
  </si>
  <si>
    <t>Vasalemma 11.08</t>
  </si>
  <si>
    <t>B</t>
  </si>
  <si>
    <t xml:space="preserve">D grupa </t>
  </si>
  <si>
    <t>C grupa</t>
  </si>
  <si>
    <t xml:space="preserve">Dmini </t>
  </si>
  <si>
    <t>Dbeg</t>
  </si>
  <si>
    <t>B grupa</t>
  </si>
  <si>
    <t xml:space="preserve">Absolute rating </t>
  </si>
  <si>
    <t>Ansis</t>
  </si>
  <si>
    <t>Dermaks</t>
  </si>
  <si>
    <t>Usma</t>
  </si>
  <si>
    <t>Karters</t>
  </si>
  <si>
    <t>elite</t>
  </si>
  <si>
    <t>Ēriks</t>
  </si>
  <si>
    <t>Karlsons</t>
  </si>
  <si>
    <t>Riga</t>
  </si>
  <si>
    <t>Kristaps</t>
  </si>
  <si>
    <t>Skudra</t>
  </si>
  <si>
    <t>Ugāle</t>
  </si>
  <si>
    <t>Matson</t>
  </si>
  <si>
    <t>Estonia</t>
  </si>
  <si>
    <t>E eksperti (LAMSF kauss)</t>
  </si>
  <si>
    <t>Rīga</t>
  </si>
  <si>
    <t>eksperti</t>
  </si>
  <si>
    <t>Rihards</t>
  </si>
  <si>
    <t>Grantiņš</t>
  </si>
  <si>
    <t>Ralfs</t>
  </si>
  <si>
    <t>Blumfelds</t>
  </si>
  <si>
    <t>Armands</t>
  </si>
  <si>
    <t>Paupers</t>
  </si>
  <si>
    <t>Eintermediate(LaMSF kauss)</t>
  </si>
  <si>
    <t>intermed</t>
  </si>
  <si>
    <t>Bruno</t>
  </si>
  <si>
    <t>Krampe</t>
  </si>
  <si>
    <t>Aleksander</t>
  </si>
  <si>
    <t>Ebber</t>
  </si>
  <si>
    <t>Igaunija</t>
  </si>
  <si>
    <t>Eduards</t>
  </si>
  <si>
    <t>Cipruss</t>
  </si>
  <si>
    <t>Ropaži</t>
  </si>
  <si>
    <t>Luts</t>
  </si>
  <si>
    <t>E beginer (LaMSF kauss)</t>
  </si>
  <si>
    <t>Mārcis</t>
  </si>
  <si>
    <t>Meiers</t>
  </si>
  <si>
    <t>beginer</t>
  </si>
  <si>
    <t>Elsts</t>
  </si>
  <si>
    <t>Markuss</t>
  </si>
  <si>
    <t>Karņickis</t>
  </si>
  <si>
    <t>Puze</t>
  </si>
  <si>
    <t>Kristofers</t>
  </si>
  <si>
    <t>Pastors</t>
  </si>
  <si>
    <t xml:space="preserve">Eelite </t>
  </si>
  <si>
    <t>Ugāle 16.06</t>
  </si>
  <si>
    <t>Vasalemma 25.08</t>
  </si>
  <si>
    <t xml:space="preserve">Jānis </t>
  </si>
  <si>
    <t>Lācis</t>
  </si>
  <si>
    <t>Piņķi</t>
  </si>
  <si>
    <t>Greentrial</t>
  </si>
  <si>
    <t>Eber</t>
  </si>
  <si>
    <t>LV</t>
  </si>
  <si>
    <t>EST</t>
  </si>
  <si>
    <t>LT</t>
  </si>
  <si>
    <t>Ugale points for team</t>
  </si>
  <si>
    <t>Ugale place 16.06</t>
  </si>
  <si>
    <t>Vasalemma place 11.08</t>
  </si>
  <si>
    <t>Vasalemma points</t>
  </si>
  <si>
    <t>without a licence</t>
  </si>
  <si>
    <t>Trakai place</t>
  </si>
  <si>
    <t>Trakai points 15.09</t>
  </si>
  <si>
    <t>Baltic Teams championship motoTRIAL   2012</t>
  </si>
  <si>
    <t>Latvia</t>
  </si>
  <si>
    <t>Lituania</t>
  </si>
  <si>
    <t>Lari</t>
  </si>
  <si>
    <t>Rantanen</t>
  </si>
  <si>
    <t>FIN</t>
  </si>
  <si>
    <t>Tommi</t>
  </si>
  <si>
    <t>Kallio</t>
  </si>
  <si>
    <t xml:space="preserve"> </t>
  </si>
  <si>
    <t>Leevi</t>
  </si>
  <si>
    <t>Paajanen</t>
  </si>
  <si>
    <t>Jukka</t>
  </si>
  <si>
    <t>Kuusinen</t>
  </si>
  <si>
    <t>Juha</t>
  </si>
  <si>
    <t>Eerola</t>
  </si>
  <si>
    <t>Kauko</t>
  </si>
  <si>
    <t>Lamberg</t>
  </si>
  <si>
    <t>Kristjan</t>
  </si>
  <si>
    <t>Kruus</t>
  </si>
  <si>
    <t>Olev</t>
  </si>
  <si>
    <t>Markus</t>
  </si>
  <si>
    <t>Normak</t>
  </si>
  <si>
    <t>Hannes</t>
  </si>
  <si>
    <t>Andres</t>
  </si>
  <si>
    <t>izst</t>
  </si>
  <si>
    <t>Janar</t>
  </si>
  <si>
    <t>Kukk</t>
  </si>
  <si>
    <t>KTM</t>
  </si>
  <si>
    <t>Ivar</t>
  </si>
  <si>
    <t>Parnik</t>
  </si>
  <si>
    <t>Tonu</t>
  </si>
  <si>
    <t>Juhkam</t>
  </si>
  <si>
    <t>Mart-Martin</t>
  </si>
  <si>
    <t>Roland</t>
  </si>
  <si>
    <t>Uuesoo</t>
  </si>
  <si>
    <t>Est</t>
  </si>
  <si>
    <t>Henri</t>
  </si>
  <si>
    <t>Arukuusk</t>
  </si>
  <si>
    <t>Megija</t>
  </si>
  <si>
    <t>Karņicka</t>
  </si>
  <si>
    <t>Džonsons</t>
  </si>
  <si>
    <t>Kodoliņš</t>
  </si>
  <si>
    <t>Lukašs</t>
  </si>
  <si>
    <t>First stage Ugale</t>
  </si>
  <si>
    <t>Overal</t>
  </si>
  <si>
    <t>Finland</t>
  </si>
  <si>
    <t>Finlandia</t>
  </si>
  <si>
    <t>second stage Vasalemma</t>
  </si>
  <si>
    <t>Baltic championship TRIAL   2012</t>
  </si>
  <si>
    <t>B/C</t>
  </si>
  <si>
    <t>Mykolas</t>
  </si>
  <si>
    <t>Paulavicus</t>
  </si>
  <si>
    <t>Julius</t>
  </si>
  <si>
    <t>Šimkus</t>
  </si>
  <si>
    <t>Mārtiņš</t>
  </si>
  <si>
    <t>Kiziks</t>
  </si>
  <si>
    <t>Artis</t>
  </si>
  <si>
    <t>Ernestas</t>
  </si>
  <si>
    <t>Paukštis</t>
  </si>
  <si>
    <t>Paulavičus</t>
  </si>
  <si>
    <t>0x0</t>
  </si>
  <si>
    <t>25x0</t>
  </si>
  <si>
    <t>20x0</t>
  </si>
  <si>
    <t>4x0</t>
  </si>
  <si>
    <t>15x0</t>
  </si>
  <si>
    <t>7x0</t>
  </si>
  <si>
    <t>Valters</t>
  </si>
  <si>
    <t>Smiltāns</t>
  </si>
  <si>
    <t>Vytautas</t>
  </si>
  <si>
    <t>Davulis</t>
  </si>
  <si>
    <t>Aleksandras</t>
  </si>
  <si>
    <t>Ščokinas</t>
  </si>
  <si>
    <t>Ovidijus</t>
  </si>
  <si>
    <t>Pileckas</t>
  </si>
  <si>
    <t>6x0</t>
  </si>
  <si>
    <t>Petras</t>
  </si>
  <si>
    <t>Beržinis</t>
  </si>
  <si>
    <t>Edgars</t>
  </si>
  <si>
    <t>Zēfelds</t>
  </si>
  <si>
    <t xml:space="preserve">Mārtiņš </t>
  </si>
  <si>
    <t>Trakai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</si>
</sst>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1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left"/>
    </xf>
    <xf numFmtId="0" fontId="8" fillId="0" borderId="28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1" xfId="0" applyNumberFormat="1" applyFill="1" applyBorder="1" applyAlignment="1">
      <alignment wrapText="1"/>
    </xf>
    <xf numFmtId="0" fontId="0" fillId="0" borderId="21" xfId="0" applyNumberForma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21" xfId="0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4"/>
  <sheetViews>
    <sheetView zoomScalePageLayoutView="0" workbookViewId="0" topLeftCell="A1">
      <selection activeCell="Q113" sqref="Q113"/>
    </sheetView>
  </sheetViews>
  <sheetFormatPr defaultColWidth="9.140625" defaultRowHeight="12.75"/>
  <cols>
    <col min="1" max="1" width="4.57421875" style="0" customWidth="1"/>
    <col min="2" max="2" width="3.140625" style="28" bestFit="1" customWidth="1"/>
    <col min="3" max="3" width="11.00390625" style="0" customWidth="1"/>
    <col min="4" max="4" width="12.28125" style="0" customWidth="1"/>
    <col min="5" max="5" width="10.140625" style="0" bestFit="1" customWidth="1"/>
    <col min="6" max="6" width="14.421875" style="0" bestFit="1" customWidth="1"/>
    <col min="7" max="7" width="9.57421875" style="0" bestFit="1" customWidth="1"/>
    <col min="8" max="8" width="6.7109375" style="0" customWidth="1"/>
    <col min="9" max="9" width="8.57421875" style="0" customWidth="1"/>
    <col min="10" max="10" width="9.7109375" style="0" bestFit="1" customWidth="1"/>
    <col min="11" max="11" width="13.8515625" style="0" bestFit="1" customWidth="1"/>
    <col min="12" max="12" width="14.28125" style="0" bestFit="1" customWidth="1"/>
    <col min="13" max="13" width="7.57421875" style="29" customWidth="1"/>
    <col min="14" max="14" width="7.8515625" style="0" customWidth="1"/>
  </cols>
  <sheetData>
    <row r="1" spans="2:13" ht="23.25" thickBot="1">
      <c r="B1" s="62" t="s">
        <v>222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2:13" ht="23.25" thickBot="1">
      <c r="B2" s="1"/>
      <c r="C2" s="65"/>
      <c r="D2" s="65"/>
      <c r="E2" s="65"/>
      <c r="F2" s="65"/>
      <c r="G2" s="65"/>
      <c r="H2" s="65"/>
      <c r="I2" s="65"/>
      <c r="J2" s="65"/>
      <c r="K2" s="65"/>
      <c r="L2" s="65"/>
      <c r="M2" s="2"/>
    </row>
    <row r="3" spans="2:13" ht="15.75" thickBot="1">
      <c r="B3" s="3" t="s">
        <v>112</v>
      </c>
      <c r="C3" s="4"/>
      <c r="D3" s="4"/>
      <c r="E3" s="4"/>
      <c r="F3" s="5"/>
      <c r="G3" s="6" t="s">
        <v>0</v>
      </c>
      <c r="H3" s="6" t="s">
        <v>1</v>
      </c>
      <c r="I3" s="7" t="s">
        <v>2</v>
      </c>
      <c r="J3" s="7" t="s">
        <v>103</v>
      </c>
      <c r="K3" s="7" t="s">
        <v>105</v>
      </c>
      <c r="L3" s="7" t="s">
        <v>104</v>
      </c>
      <c r="M3" s="8" t="s">
        <v>3</v>
      </c>
    </row>
    <row r="4" spans="2:13" ht="12.75">
      <c r="B4" s="9">
        <v>1</v>
      </c>
      <c r="C4" s="10" t="s">
        <v>4</v>
      </c>
      <c r="D4" s="10" t="s">
        <v>5</v>
      </c>
      <c r="E4" s="10" t="s">
        <v>6</v>
      </c>
      <c r="F4" s="10" t="s">
        <v>7</v>
      </c>
      <c r="G4" s="11">
        <v>1996</v>
      </c>
      <c r="H4" s="11">
        <v>2</v>
      </c>
      <c r="I4" s="11" t="s">
        <v>106</v>
      </c>
      <c r="J4" s="11">
        <v>20</v>
      </c>
      <c r="K4" s="11">
        <v>17</v>
      </c>
      <c r="L4" s="11">
        <v>20</v>
      </c>
      <c r="M4" s="12">
        <f aca="true" t="shared" si="0" ref="M4:M35">SUM(J4:L4)</f>
        <v>57</v>
      </c>
    </row>
    <row r="5" spans="2:13" ht="12.75">
      <c r="B5" s="13">
        <v>2</v>
      </c>
      <c r="C5" s="14" t="s">
        <v>9</v>
      </c>
      <c r="D5" s="14" t="s">
        <v>10</v>
      </c>
      <c r="E5" s="14" t="s">
        <v>11</v>
      </c>
      <c r="F5" s="14" t="s">
        <v>12</v>
      </c>
      <c r="G5" s="15">
        <v>1990</v>
      </c>
      <c r="H5" s="15">
        <v>6</v>
      </c>
      <c r="I5" s="15" t="s">
        <v>106</v>
      </c>
      <c r="J5" s="15">
        <v>17</v>
      </c>
      <c r="K5" s="15">
        <v>20</v>
      </c>
      <c r="L5" s="15">
        <v>17</v>
      </c>
      <c r="M5" s="16">
        <f t="shared" si="0"/>
        <v>54</v>
      </c>
    </row>
    <row r="6" spans="2:13" ht="12.75">
      <c r="B6" s="13">
        <v>3</v>
      </c>
      <c r="C6" s="14" t="s">
        <v>14</v>
      </c>
      <c r="D6" s="17" t="s">
        <v>15</v>
      </c>
      <c r="E6" s="14" t="s">
        <v>11</v>
      </c>
      <c r="F6" s="14" t="s">
        <v>16</v>
      </c>
      <c r="G6" s="18">
        <v>1984</v>
      </c>
      <c r="H6" s="18">
        <v>3</v>
      </c>
      <c r="I6" s="15" t="s">
        <v>223</v>
      </c>
      <c r="J6" s="15">
        <v>15</v>
      </c>
      <c r="K6" s="15">
        <v>6</v>
      </c>
      <c r="L6" s="15">
        <v>11</v>
      </c>
      <c r="M6" s="16">
        <f t="shared" si="0"/>
        <v>32</v>
      </c>
    </row>
    <row r="7" spans="2:13" ht="12.75">
      <c r="B7" s="13">
        <v>4</v>
      </c>
      <c r="C7" s="14" t="s">
        <v>13</v>
      </c>
      <c r="D7" s="17" t="s">
        <v>5</v>
      </c>
      <c r="E7" s="14" t="s">
        <v>6</v>
      </c>
      <c r="F7" s="19" t="s">
        <v>7</v>
      </c>
      <c r="G7" s="18">
        <v>1984</v>
      </c>
      <c r="H7" s="18">
        <v>16</v>
      </c>
      <c r="I7" s="15" t="s">
        <v>20</v>
      </c>
      <c r="J7" s="15">
        <v>13</v>
      </c>
      <c r="K7" s="15"/>
      <c r="L7" s="15">
        <v>15</v>
      </c>
      <c r="M7" s="16">
        <f t="shared" si="0"/>
        <v>28</v>
      </c>
    </row>
    <row r="8" spans="2:13" ht="12.75">
      <c r="B8" s="13">
        <v>5</v>
      </c>
      <c r="C8" s="14" t="s">
        <v>21</v>
      </c>
      <c r="D8" s="17" t="s">
        <v>22</v>
      </c>
      <c r="E8" s="14" t="s">
        <v>11</v>
      </c>
      <c r="F8" s="19" t="s">
        <v>12</v>
      </c>
      <c r="G8" s="18">
        <v>1997</v>
      </c>
      <c r="H8" s="18">
        <v>5</v>
      </c>
      <c r="I8" s="15" t="s">
        <v>20</v>
      </c>
      <c r="J8" s="15">
        <v>11</v>
      </c>
      <c r="K8" s="15">
        <v>4</v>
      </c>
      <c r="L8" s="15">
        <v>13</v>
      </c>
      <c r="M8" s="16">
        <f t="shared" si="0"/>
        <v>28</v>
      </c>
    </row>
    <row r="9" spans="2:13" ht="12.75">
      <c r="B9" s="13">
        <v>6</v>
      </c>
      <c r="C9" s="14" t="s">
        <v>23</v>
      </c>
      <c r="D9" s="14" t="s">
        <v>24</v>
      </c>
      <c r="E9" s="14" t="s">
        <v>25</v>
      </c>
      <c r="F9" s="14" t="s">
        <v>19</v>
      </c>
      <c r="G9" s="15">
        <v>1995</v>
      </c>
      <c r="H9" s="15">
        <v>11</v>
      </c>
      <c r="I9" s="15" t="s">
        <v>20</v>
      </c>
      <c r="J9" s="15">
        <v>10</v>
      </c>
      <c r="K9" s="15">
        <v>8</v>
      </c>
      <c r="L9" s="15">
        <v>10</v>
      </c>
      <c r="M9" s="16">
        <f t="shared" si="0"/>
        <v>28</v>
      </c>
    </row>
    <row r="10" spans="2:13" ht="12.75">
      <c r="B10" s="13">
        <v>7</v>
      </c>
      <c r="C10" s="14" t="s">
        <v>17</v>
      </c>
      <c r="D10" s="17" t="s">
        <v>18</v>
      </c>
      <c r="E10" s="14" t="s">
        <v>6</v>
      </c>
      <c r="F10" s="19" t="s">
        <v>19</v>
      </c>
      <c r="G10" s="18">
        <v>1970</v>
      </c>
      <c r="H10" s="18">
        <v>4</v>
      </c>
      <c r="I10" s="15" t="s">
        <v>20</v>
      </c>
      <c r="J10" s="15">
        <v>9</v>
      </c>
      <c r="K10" s="15">
        <v>7</v>
      </c>
      <c r="L10" s="15"/>
      <c r="M10" s="16">
        <f t="shared" si="0"/>
        <v>16</v>
      </c>
    </row>
    <row r="11" spans="2:13" ht="12.75">
      <c r="B11" s="13">
        <v>8</v>
      </c>
      <c r="C11" s="14" t="s">
        <v>31</v>
      </c>
      <c r="D11" s="17" t="s">
        <v>32</v>
      </c>
      <c r="E11" s="14" t="s">
        <v>33</v>
      </c>
      <c r="F11" s="19" t="s">
        <v>19</v>
      </c>
      <c r="G11" s="18">
        <v>1974</v>
      </c>
      <c r="H11" s="18">
        <v>10</v>
      </c>
      <c r="I11" s="15" t="s">
        <v>39</v>
      </c>
      <c r="J11" s="15">
        <v>7</v>
      </c>
      <c r="K11" s="15">
        <v>0</v>
      </c>
      <c r="L11" s="15">
        <v>9</v>
      </c>
      <c r="M11" s="16">
        <f t="shared" si="0"/>
        <v>16</v>
      </c>
    </row>
    <row r="12" spans="2:13" ht="12.75">
      <c r="B12" s="13">
        <v>9</v>
      </c>
      <c r="C12" s="14" t="s">
        <v>177</v>
      </c>
      <c r="D12" s="17" t="s">
        <v>178</v>
      </c>
      <c r="E12" s="14" t="s">
        <v>51</v>
      </c>
      <c r="F12" s="19" t="s">
        <v>179</v>
      </c>
      <c r="G12" s="18"/>
      <c r="H12" s="18"/>
      <c r="I12" s="15" t="s">
        <v>106</v>
      </c>
      <c r="J12" s="15"/>
      <c r="K12" s="15">
        <v>15</v>
      </c>
      <c r="L12" s="15"/>
      <c r="M12" s="16">
        <f t="shared" si="0"/>
        <v>15</v>
      </c>
    </row>
    <row r="13" spans="2:13" ht="12.75">
      <c r="B13" s="13">
        <v>10</v>
      </c>
      <c r="C13" s="14" t="s">
        <v>54</v>
      </c>
      <c r="D13" s="17" t="s">
        <v>55</v>
      </c>
      <c r="E13" s="14" t="s">
        <v>48</v>
      </c>
      <c r="F13" s="19" t="s">
        <v>12</v>
      </c>
      <c r="G13" s="18">
        <v>1999</v>
      </c>
      <c r="H13" s="18">
        <v>18</v>
      </c>
      <c r="I13" s="15" t="s">
        <v>39</v>
      </c>
      <c r="J13" s="15">
        <v>6</v>
      </c>
      <c r="K13" s="15">
        <v>3</v>
      </c>
      <c r="L13" s="15">
        <v>5</v>
      </c>
      <c r="M13" s="16">
        <f t="shared" si="0"/>
        <v>14</v>
      </c>
    </row>
    <row r="14" spans="2:13" ht="12.75">
      <c r="B14" s="13">
        <v>11</v>
      </c>
      <c r="C14" s="14" t="s">
        <v>180</v>
      </c>
      <c r="D14" s="17" t="s">
        <v>181</v>
      </c>
      <c r="E14" s="14" t="s">
        <v>11</v>
      </c>
      <c r="F14" s="19" t="s">
        <v>179</v>
      </c>
      <c r="G14" s="18"/>
      <c r="H14" s="18"/>
      <c r="I14" s="15" t="s">
        <v>106</v>
      </c>
      <c r="J14" s="15"/>
      <c r="K14" s="15">
        <v>13</v>
      </c>
      <c r="L14" s="15"/>
      <c r="M14" s="16">
        <f t="shared" si="0"/>
        <v>13</v>
      </c>
    </row>
    <row r="15" spans="2:13" ht="12.75">
      <c r="B15" s="13">
        <v>12</v>
      </c>
      <c r="C15" s="14" t="s">
        <v>28</v>
      </c>
      <c r="D15" s="17" t="s">
        <v>29</v>
      </c>
      <c r="E15" s="14" t="s">
        <v>30</v>
      </c>
      <c r="F15" s="19" t="s">
        <v>16</v>
      </c>
      <c r="G15" s="18">
        <v>1997</v>
      </c>
      <c r="H15" s="18">
        <v>42</v>
      </c>
      <c r="I15" s="15" t="s">
        <v>39</v>
      </c>
      <c r="J15" s="15">
        <v>5</v>
      </c>
      <c r="K15" s="15">
        <v>0</v>
      </c>
      <c r="L15" s="15">
        <v>8</v>
      </c>
      <c r="M15" s="16">
        <f t="shared" si="0"/>
        <v>13</v>
      </c>
    </row>
    <row r="16" spans="2:13" ht="12.75">
      <c r="B16" s="13">
        <v>13</v>
      </c>
      <c r="C16" s="14" t="s">
        <v>183</v>
      </c>
      <c r="D16" s="14" t="s">
        <v>184</v>
      </c>
      <c r="E16" s="14" t="s">
        <v>51</v>
      </c>
      <c r="F16" s="14" t="s">
        <v>179</v>
      </c>
      <c r="G16" s="15"/>
      <c r="H16" s="15"/>
      <c r="I16" s="15" t="s">
        <v>20</v>
      </c>
      <c r="J16" s="15"/>
      <c r="K16" s="15">
        <v>11</v>
      </c>
      <c r="L16" s="15"/>
      <c r="M16" s="16">
        <f t="shared" si="0"/>
        <v>11</v>
      </c>
    </row>
    <row r="17" spans="2:13" ht="12.75">
      <c r="B17" s="13">
        <v>14</v>
      </c>
      <c r="C17" s="14" t="s">
        <v>37</v>
      </c>
      <c r="D17" s="17" t="s">
        <v>38</v>
      </c>
      <c r="E17" s="14" t="s">
        <v>6</v>
      </c>
      <c r="F17" s="14" t="s">
        <v>19</v>
      </c>
      <c r="G17" s="18">
        <v>1964</v>
      </c>
      <c r="H17" s="18">
        <v>37</v>
      </c>
      <c r="I17" s="15" t="s">
        <v>39</v>
      </c>
      <c r="J17" s="15">
        <v>3</v>
      </c>
      <c r="K17" s="15">
        <v>2</v>
      </c>
      <c r="L17" s="15">
        <v>6</v>
      </c>
      <c r="M17" s="16">
        <f t="shared" si="0"/>
        <v>11</v>
      </c>
    </row>
    <row r="18" spans="2:13" ht="12.75">
      <c r="B18" s="13">
        <v>15</v>
      </c>
      <c r="C18" s="14" t="s">
        <v>185</v>
      </c>
      <c r="D18" s="14" t="s">
        <v>186</v>
      </c>
      <c r="E18" s="14" t="s">
        <v>48</v>
      </c>
      <c r="F18" s="14" t="s">
        <v>179</v>
      </c>
      <c r="G18" s="15"/>
      <c r="H18" s="15"/>
      <c r="I18" s="15" t="s">
        <v>20</v>
      </c>
      <c r="J18" s="15"/>
      <c r="K18" s="15">
        <v>10</v>
      </c>
      <c r="L18" s="15"/>
      <c r="M18" s="16">
        <f t="shared" si="0"/>
        <v>10</v>
      </c>
    </row>
    <row r="19" spans="2:13" ht="12.75">
      <c r="B19" s="13">
        <v>16</v>
      </c>
      <c r="C19" s="14" t="s">
        <v>187</v>
      </c>
      <c r="D19" s="14" t="s">
        <v>188</v>
      </c>
      <c r="E19" s="14" t="s">
        <v>48</v>
      </c>
      <c r="F19" s="14" t="s">
        <v>179</v>
      </c>
      <c r="G19" s="15"/>
      <c r="H19" s="15"/>
      <c r="I19" s="15" t="s">
        <v>20</v>
      </c>
      <c r="J19" s="15"/>
      <c r="K19" s="15">
        <v>9</v>
      </c>
      <c r="L19" s="15"/>
      <c r="M19" s="16">
        <f t="shared" si="0"/>
        <v>9</v>
      </c>
    </row>
    <row r="20" spans="2:13" ht="12.75">
      <c r="B20" s="13">
        <v>17</v>
      </c>
      <c r="C20" s="14" t="s">
        <v>52</v>
      </c>
      <c r="D20" s="14" t="s">
        <v>53</v>
      </c>
      <c r="E20" s="14" t="s">
        <v>6</v>
      </c>
      <c r="F20" s="14" t="s">
        <v>19</v>
      </c>
      <c r="G20" s="15">
        <v>1991</v>
      </c>
      <c r="H20" s="15">
        <v>13</v>
      </c>
      <c r="I20" s="15" t="s">
        <v>39</v>
      </c>
      <c r="J20" s="15">
        <v>2</v>
      </c>
      <c r="K20" s="15">
        <v>0</v>
      </c>
      <c r="L20" s="15">
        <v>7</v>
      </c>
      <c r="M20" s="16">
        <f t="shared" si="0"/>
        <v>9</v>
      </c>
    </row>
    <row r="21" spans="2:13" ht="12.75">
      <c r="B21" s="13">
        <v>18</v>
      </c>
      <c r="C21" s="14" t="s">
        <v>99</v>
      </c>
      <c r="D21" s="14" t="s">
        <v>100</v>
      </c>
      <c r="E21" s="14" t="s">
        <v>6</v>
      </c>
      <c r="F21" s="14" t="s">
        <v>12</v>
      </c>
      <c r="G21" s="15">
        <v>1994</v>
      </c>
      <c r="H21" s="15">
        <v>7</v>
      </c>
      <c r="I21" s="15" t="s">
        <v>20</v>
      </c>
      <c r="J21" s="15">
        <v>8</v>
      </c>
      <c r="K21" s="15" t="s">
        <v>198</v>
      </c>
      <c r="L21" s="15"/>
      <c r="M21" s="16">
        <f t="shared" si="0"/>
        <v>8</v>
      </c>
    </row>
    <row r="22" spans="2:13" ht="12.75">
      <c r="B22" s="13">
        <v>19</v>
      </c>
      <c r="C22" s="14" t="s">
        <v>49</v>
      </c>
      <c r="D22" s="17" t="s">
        <v>50</v>
      </c>
      <c r="E22" s="14" t="s">
        <v>51</v>
      </c>
      <c r="F22" s="19" t="s">
        <v>19</v>
      </c>
      <c r="G22" s="18">
        <v>1975</v>
      </c>
      <c r="H22" s="21">
        <v>30</v>
      </c>
      <c r="I22" s="15" t="s">
        <v>39</v>
      </c>
      <c r="J22" s="15">
        <v>4</v>
      </c>
      <c r="K22" s="15">
        <v>0</v>
      </c>
      <c r="L22" s="15">
        <v>3</v>
      </c>
      <c r="M22" s="16">
        <f t="shared" si="0"/>
        <v>7</v>
      </c>
    </row>
    <row r="23" spans="2:13" ht="12.75">
      <c r="B23" s="13">
        <v>20</v>
      </c>
      <c r="C23" s="14" t="s">
        <v>189</v>
      </c>
      <c r="D23" s="17" t="s">
        <v>186</v>
      </c>
      <c r="E23" s="14" t="s">
        <v>51</v>
      </c>
      <c r="F23" s="19" t="s">
        <v>179</v>
      </c>
      <c r="G23" s="18"/>
      <c r="H23" s="18"/>
      <c r="I23" s="15" t="s">
        <v>20</v>
      </c>
      <c r="J23" s="15"/>
      <c r="K23" s="15">
        <v>6</v>
      </c>
      <c r="L23" s="15"/>
      <c r="M23" s="16">
        <f t="shared" si="0"/>
        <v>6</v>
      </c>
    </row>
    <row r="24" spans="2:13" ht="12.75">
      <c r="B24" s="13">
        <v>21</v>
      </c>
      <c r="C24" s="14" t="s">
        <v>187</v>
      </c>
      <c r="D24" s="17" t="s">
        <v>190</v>
      </c>
      <c r="E24" s="14" t="s">
        <v>51</v>
      </c>
      <c r="F24" s="19" t="s">
        <v>179</v>
      </c>
      <c r="G24" s="18"/>
      <c r="H24" s="18"/>
      <c r="I24" s="15" t="s">
        <v>20</v>
      </c>
      <c r="J24" s="15"/>
      <c r="K24" s="15">
        <v>5</v>
      </c>
      <c r="L24" s="15"/>
      <c r="M24" s="16">
        <f t="shared" si="0"/>
        <v>5</v>
      </c>
    </row>
    <row r="25" spans="2:13" ht="12.75">
      <c r="B25" s="13">
        <v>22</v>
      </c>
      <c r="C25" s="14" t="s">
        <v>66</v>
      </c>
      <c r="D25" s="14" t="s">
        <v>67</v>
      </c>
      <c r="E25" s="14" t="s">
        <v>48</v>
      </c>
      <c r="F25" s="19" t="s">
        <v>12</v>
      </c>
      <c r="G25" s="18">
        <v>1998</v>
      </c>
      <c r="H25" s="18">
        <v>17</v>
      </c>
      <c r="I25" s="15" t="s">
        <v>39</v>
      </c>
      <c r="J25" s="15">
        <v>1</v>
      </c>
      <c r="K25" s="15">
        <v>0</v>
      </c>
      <c r="L25" s="15">
        <v>4</v>
      </c>
      <c r="M25" s="16">
        <f t="shared" si="0"/>
        <v>5</v>
      </c>
    </row>
    <row r="26" spans="2:13" ht="12.75">
      <c r="B26" s="13">
        <v>23</v>
      </c>
      <c r="C26" s="14" t="s">
        <v>75</v>
      </c>
      <c r="D26" s="14" t="s">
        <v>76</v>
      </c>
      <c r="E26" s="14"/>
      <c r="F26" s="19" t="s">
        <v>19</v>
      </c>
      <c r="G26" s="18">
        <v>1978</v>
      </c>
      <c r="H26" s="18">
        <v>31</v>
      </c>
      <c r="I26" s="15" t="s">
        <v>39</v>
      </c>
      <c r="J26" s="15">
        <v>0</v>
      </c>
      <c r="K26" s="15">
        <v>0</v>
      </c>
      <c r="L26" s="15">
        <v>2</v>
      </c>
      <c r="M26" s="16">
        <f t="shared" si="0"/>
        <v>2</v>
      </c>
    </row>
    <row r="27" spans="2:13" ht="12.75">
      <c r="B27" s="13">
        <v>24</v>
      </c>
      <c r="C27" s="14" t="s">
        <v>46</v>
      </c>
      <c r="D27" s="14" t="s">
        <v>47</v>
      </c>
      <c r="E27" s="14" t="s">
        <v>48</v>
      </c>
      <c r="F27" s="19" t="s">
        <v>19</v>
      </c>
      <c r="G27" s="18"/>
      <c r="H27" s="18">
        <v>28</v>
      </c>
      <c r="I27" s="15" t="s">
        <v>39</v>
      </c>
      <c r="J27" s="15"/>
      <c r="K27" s="15">
        <v>1</v>
      </c>
      <c r="L27" s="15"/>
      <c r="M27" s="16">
        <f t="shared" si="0"/>
        <v>1</v>
      </c>
    </row>
    <row r="28" spans="2:13" ht="12.75">
      <c r="B28" s="13">
        <v>25</v>
      </c>
      <c r="C28" s="14" t="s">
        <v>60</v>
      </c>
      <c r="D28" s="14" t="s">
        <v>61</v>
      </c>
      <c r="E28" s="14" t="s">
        <v>58</v>
      </c>
      <c r="F28" s="14" t="s">
        <v>16</v>
      </c>
      <c r="G28" s="15">
        <v>1997</v>
      </c>
      <c r="H28" s="15">
        <v>43</v>
      </c>
      <c r="I28" s="15" t="s">
        <v>110</v>
      </c>
      <c r="J28" s="15">
        <v>0</v>
      </c>
      <c r="K28" s="15">
        <v>0</v>
      </c>
      <c r="L28" s="15">
        <v>1</v>
      </c>
      <c r="M28" s="16">
        <f t="shared" si="0"/>
        <v>1</v>
      </c>
    </row>
    <row r="29" spans="2:13" ht="12.75">
      <c r="B29" s="13">
        <v>26</v>
      </c>
      <c r="C29" s="14" t="s">
        <v>191</v>
      </c>
      <c r="D29" s="14" t="s">
        <v>192</v>
      </c>
      <c r="E29" s="14" t="s">
        <v>51</v>
      </c>
      <c r="F29" s="14"/>
      <c r="G29" s="15"/>
      <c r="H29" s="15"/>
      <c r="I29" s="15" t="s">
        <v>39</v>
      </c>
      <c r="J29" s="15"/>
      <c r="K29" s="15">
        <v>0</v>
      </c>
      <c r="L29" s="15"/>
      <c r="M29" s="16">
        <f t="shared" si="0"/>
        <v>0</v>
      </c>
    </row>
    <row r="30" spans="2:13" ht="12.75">
      <c r="B30" s="13">
        <v>27</v>
      </c>
      <c r="C30" s="14" t="s">
        <v>193</v>
      </c>
      <c r="D30" s="14" t="s">
        <v>32</v>
      </c>
      <c r="E30" s="14" t="s">
        <v>42</v>
      </c>
      <c r="F30" s="14"/>
      <c r="G30" s="15"/>
      <c r="H30" s="15"/>
      <c r="I30" s="15" t="s">
        <v>39</v>
      </c>
      <c r="J30" s="15"/>
      <c r="K30" s="15">
        <v>0</v>
      </c>
      <c r="L30" s="15"/>
      <c r="M30" s="16">
        <f t="shared" si="0"/>
        <v>0</v>
      </c>
    </row>
    <row r="31" spans="2:13" ht="12.75">
      <c r="B31" s="13">
        <v>28</v>
      </c>
      <c r="C31" s="14" t="s">
        <v>56</v>
      </c>
      <c r="D31" s="14" t="s">
        <v>57</v>
      </c>
      <c r="E31" s="14" t="s">
        <v>58</v>
      </c>
      <c r="F31" s="14" t="s">
        <v>59</v>
      </c>
      <c r="G31" s="15"/>
      <c r="H31" s="15">
        <v>33</v>
      </c>
      <c r="I31" s="15" t="s">
        <v>39</v>
      </c>
      <c r="J31" s="15"/>
      <c r="K31" s="15">
        <v>0</v>
      </c>
      <c r="L31" s="15"/>
      <c r="M31" s="16">
        <f t="shared" si="0"/>
        <v>0</v>
      </c>
    </row>
    <row r="32" spans="2:13" ht="12.75">
      <c r="B32" s="13">
        <v>29</v>
      </c>
      <c r="C32" s="14" t="s">
        <v>9</v>
      </c>
      <c r="D32" s="14" t="s">
        <v>74</v>
      </c>
      <c r="E32" s="14" t="s">
        <v>11</v>
      </c>
      <c r="F32" s="14" t="s">
        <v>36</v>
      </c>
      <c r="G32" s="15">
        <v>1971</v>
      </c>
      <c r="H32" s="15">
        <v>23</v>
      </c>
      <c r="I32" s="15" t="s">
        <v>73</v>
      </c>
      <c r="J32" s="15">
        <v>0</v>
      </c>
      <c r="K32" s="15">
        <v>0</v>
      </c>
      <c r="L32" s="15"/>
      <c r="M32" s="16">
        <f t="shared" si="0"/>
        <v>0</v>
      </c>
    </row>
    <row r="33" spans="2:13" ht="12.75">
      <c r="B33" s="13">
        <v>30</v>
      </c>
      <c r="C33" s="14" t="s">
        <v>77</v>
      </c>
      <c r="D33" s="14" t="s">
        <v>78</v>
      </c>
      <c r="E33" s="14" t="s">
        <v>58</v>
      </c>
      <c r="F33" s="14" t="s">
        <v>19</v>
      </c>
      <c r="G33" s="15"/>
      <c r="H33" s="15">
        <v>15</v>
      </c>
      <c r="I33" s="15" t="s">
        <v>73</v>
      </c>
      <c r="J33" s="15"/>
      <c r="K33" s="15"/>
      <c r="L33" s="15">
        <v>0</v>
      </c>
      <c r="M33" s="16">
        <f t="shared" si="0"/>
        <v>0</v>
      </c>
    </row>
    <row r="34" spans="2:13" ht="12.75">
      <c r="B34" s="13">
        <v>31</v>
      </c>
      <c r="C34" s="14" t="s">
        <v>79</v>
      </c>
      <c r="D34" s="14" t="s">
        <v>80</v>
      </c>
      <c r="E34" s="14" t="s">
        <v>58</v>
      </c>
      <c r="F34" s="14" t="s">
        <v>81</v>
      </c>
      <c r="G34" s="15"/>
      <c r="H34" s="15">
        <v>49</v>
      </c>
      <c r="I34" s="15" t="s">
        <v>98</v>
      </c>
      <c r="J34" s="15"/>
      <c r="K34" s="15">
        <v>0</v>
      </c>
      <c r="L34" s="15"/>
      <c r="M34" s="16">
        <f t="shared" si="0"/>
        <v>0</v>
      </c>
    </row>
    <row r="35" spans="2:13" ht="12.75">
      <c r="B35" s="13">
        <v>32</v>
      </c>
      <c r="C35" s="14" t="s">
        <v>199</v>
      </c>
      <c r="D35" s="14" t="s">
        <v>200</v>
      </c>
      <c r="E35" s="14" t="s">
        <v>201</v>
      </c>
      <c r="F35" s="14"/>
      <c r="G35" s="15"/>
      <c r="H35" s="15"/>
      <c r="I35" s="15" t="s">
        <v>98</v>
      </c>
      <c r="J35" s="15"/>
      <c r="K35" s="15">
        <v>0</v>
      </c>
      <c r="L35" s="15"/>
      <c r="M35" s="16">
        <f t="shared" si="0"/>
        <v>0</v>
      </c>
    </row>
    <row r="36" spans="2:13" ht="12.75">
      <c r="B36" s="13">
        <v>33</v>
      </c>
      <c r="C36" s="14" t="s">
        <v>202</v>
      </c>
      <c r="D36" s="14" t="s">
        <v>203</v>
      </c>
      <c r="E36" s="14" t="s">
        <v>58</v>
      </c>
      <c r="F36" s="14"/>
      <c r="G36" s="15"/>
      <c r="H36" s="15"/>
      <c r="I36" s="15" t="s">
        <v>98</v>
      </c>
      <c r="J36" s="15"/>
      <c r="K36" s="15">
        <v>0</v>
      </c>
      <c r="L36" s="15"/>
      <c r="M36" s="16">
        <f aca="true" t="shared" si="1" ref="M36:M67">SUM(J36:L36)</f>
        <v>0</v>
      </c>
    </row>
    <row r="37" spans="2:13" ht="12.75">
      <c r="B37" s="13">
        <v>34</v>
      </c>
      <c r="C37" s="14" t="s">
        <v>204</v>
      </c>
      <c r="D37" s="14" t="s">
        <v>205</v>
      </c>
      <c r="E37" s="14" t="s">
        <v>58</v>
      </c>
      <c r="F37" s="14"/>
      <c r="G37" s="15"/>
      <c r="H37" s="15"/>
      <c r="I37" s="15" t="s">
        <v>98</v>
      </c>
      <c r="J37" s="15"/>
      <c r="K37" s="15" t="s">
        <v>198</v>
      </c>
      <c r="L37" s="15"/>
      <c r="M37" s="16">
        <f t="shared" si="1"/>
        <v>0</v>
      </c>
    </row>
    <row r="38" spans="2:13" ht="12.75">
      <c r="B38" s="13">
        <v>35</v>
      </c>
      <c r="C38" s="14" t="s">
        <v>82</v>
      </c>
      <c r="D38" s="14" t="s">
        <v>83</v>
      </c>
      <c r="E38" s="14" t="s">
        <v>84</v>
      </c>
      <c r="F38" s="14" t="s">
        <v>85</v>
      </c>
      <c r="G38" s="15">
        <v>1965</v>
      </c>
      <c r="H38" s="15">
        <v>37</v>
      </c>
      <c r="I38" s="15" t="s">
        <v>73</v>
      </c>
      <c r="J38" s="15">
        <v>0</v>
      </c>
      <c r="K38" s="15"/>
      <c r="L38" s="15"/>
      <c r="M38" s="16">
        <f t="shared" si="1"/>
        <v>0</v>
      </c>
    </row>
    <row r="39" spans="2:13" ht="12.75">
      <c r="B39" s="13">
        <v>36</v>
      </c>
      <c r="C39" s="14" t="s">
        <v>62</v>
      </c>
      <c r="D39" s="14" t="s">
        <v>67</v>
      </c>
      <c r="E39" s="14" t="s">
        <v>48</v>
      </c>
      <c r="F39" s="14" t="s">
        <v>12</v>
      </c>
      <c r="G39" s="15">
        <v>2000</v>
      </c>
      <c r="H39" s="15">
        <v>21</v>
      </c>
      <c r="I39" s="15" t="s">
        <v>86</v>
      </c>
      <c r="J39" s="15">
        <v>0</v>
      </c>
      <c r="K39" s="15">
        <v>0</v>
      </c>
      <c r="L39" s="15">
        <v>0</v>
      </c>
      <c r="M39" s="16">
        <f t="shared" si="1"/>
        <v>0</v>
      </c>
    </row>
    <row r="40" spans="2:13" ht="12.75">
      <c r="B40" s="13">
        <v>37</v>
      </c>
      <c r="C40" s="14" t="s">
        <v>87</v>
      </c>
      <c r="D40" s="14" t="s">
        <v>88</v>
      </c>
      <c r="E40" s="14" t="s">
        <v>48</v>
      </c>
      <c r="F40" s="14" t="s">
        <v>12</v>
      </c>
      <c r="G40" s="15">
        <v>2002</v>
      </c>
      <c r="H40" s="15">
        <v>22</v>
      </c>
      <c r="I40" s="15" t="s">
        <v>86</v>
      </c>
      <c r="J40" s="15">
        <v>0</v>
      </c>
      <c r="K40" s="15">
        <v>0</v>
      </c>
      <c r="L40" s="15" t="s">
        <v>198</v>
      </c>
      <c r="M40" s="16">
        <f t="shared" si="1"/>
        <v>0</v>
      </c>
    </row>
    <row r="41" spans="2:13" ht="12.75">
      <c r="B41" s="13">
        <v>38</v>
      </c>
      <c r="C41" s="14" t="s">
        <v>89</v>
      </c>
      <c r="D41" s="14" t="s">
        <v>74</v>
      </c>
      <c r="E41" s="14" t="s">
        <v>42</v>
      </c>
      <c r="F41" s="14" t="s">
        <v>36</v>
      </c>
      <c r="G41" s="15">
        <v>2001</v>
      </c>
      <c r="H41" s="15">
        <v>24</v>
      </c>
      <c r="I41" s="15" t="s">
        <v>86</v>
      </c>
      <c r="J41" s="15">
        <v>0</v>
      </c>
      <c r="K41" s="15">
        <v>0</v>
      </c>
      <c r="L41" s="15"/>
      <c r="M41" s="16">
        <f t="shared" si="1"/>
        <v>0</v>
      </c>
    </row>
    <row r="42" spans="2:13" ht="12.75">
      <c r="B42" s="13">
        <v>39</v>
      </c>
      <c r="C42" s="14" t="s">
        <v>194</v>
      </c>
      <c r="D42" s="14" t="s">
        <v>195</v>
      </c>
      <c r="E42" s="14" t="s">
        <v>42</v>
      </c>
      <c r="F42" s="14"/>
      <c r="G42" s="15"/>
      <c r="H42" s="15"/>
      <c r="I42" s="15"/>
      <c r="J42" s="15"/>
      <c r="K42" s="15">
        <v>0</v>
      </c>
      <c r="L42" s="15"/>
      <c r="M42" s="16">
        <f t="shared" si="1"/>
        <v>0</v>
      </c>
    </row>
    <row r="43" spans="2:13" ht="12.75">
      <c r="B43" s="13">
        <v>40</v>
      </c>
      <c r="C43" s="14" t="s">
        <v>196</v>
      </c>
      <c r="D43" s="14" t="s">
        <v>195</v>
      </c>
      <c r="E43" s="14" t="s">
        <v>42</v>
      </c>
      <c r="F43" s="14"/>
      <c r="G43" s="15"/>
      <c r="H43" s="15"/>
      <c r="I43" s="15"/>
      <c r="J43" s="15"/>
      <c r="K43" s="15">
        <v>0</v>
      </c>
      <c r="L43" s="15"/>
      <c r="M43" s="16">
        <f t="shared" si="1"/>
        <v>0</v>
      </c>
    </row>
    <row r="44" spans="2:13" ht="12.75">
      <c r="B44" s="13">
        <v>41</v>
      </c>
      <c r="C44" s="14" t="s">
        <v>197</v>
      </c>
      <c r="D44" s="14" t="s">
        <v>192</v>
      </c>
      <c r="E44" s="14" t="s">
        <v>42</v>
      </c>
      <c r="F44" s="14"/>
      <c r="G44" s="15"/>
      <c r="H44" s="15"/>
      <c r="I44" s="15"/>
      <c r="J44" s="15"/>
      <c r="K44" s="15">
        <v>0</v>
      </c>
      <c r="L44" s="15"/>
      <c r="M44" s="16">
        <f t="shared" si="1"/>
        <v>0</v>
      </c>
    </row>
    <row r="45" spans="2:13" ht="12.75">
      <c r="B45" s="13">
        <v>42</v>
      </c>
      <c r="C45" s="14" t="s">
        <v>68</v>
      </c>
      <c r="D45" s="14" t="s">
        <v>195</v>
      </c>
      <c r="E45" s="14" t="s">
        <v>42</v>
      </c>
      <c r="F45" s="14"/>
      <c r="G45" s="15"/>
      <c r="H45" s="15"/>
      <c r="I45" s="15"/>
      <c r="J45" s="15"/>
      <c r="K45" s="15" t="s">
        <v>198</v>
      </c>
      <c r="L45" s="15"/>
      <c r="M45" s="16">
        <f t="shared" si="1"/>
        <v>0</v>
      </c>
    </row>
    <row r="46" spans="2:13" ht="12.75">
      <c r="B46" s="13">
        <v>43</v>
      </c>
      <c r="C46" s="14" t="s">
        <v>91</v>
      </c>
      <c r="D46" s="14" t="s">
        <v>92</v>
      </c>
      <c r="E46" s="14"/>
      <c r="F46" s="14" t="s">
        <v>19</v>
      </c>
      <c r="G46" s="15">
        <v>2000</v>
      </c>
      <c r="H46" s="15"/>
      <c r="I46" s="15" t="s">
        <v>86</v>
      </c>
      <c r="J46" s="15">
        <v>0</v>
      </c>
      <c r="K46" s="15">
        <v>0</v>
      </c>
      <c r="L46" s="15">
        <v>0</v>
      </c>
      <c r="M46" s="16">
        <f t="shared" si="1"/>
        <v>0</v>
      </c>
    </row>
    <row r="47" spans="2:13" ht="12.75">
      <c r="B47" s="13">
        <v>44</v>
      </c>
      <c r="C47" s="14" t="s">
        <v>93</v>
      </c>
      <c r="D47" s="14" t="s">
        <v>94</v>
      </c>
      <c r="E47" s="14" t="s">
        <v>42</v>
      </c>
      <c r="F47" s="14" t="s">
        <v>81</v>
      </c>
      <c r="G47" s="15"/>
      <c r="H47" s="15">
        <v>38</v>
      </c>
      <c r="I47" s="15" t="s">
        <v>39</v>
      </c>
      <c r="J47" s="15"/>
      <c r="K47" s="15">
        <v>0</v>
      </c>
      <c r="L47" s="15"/>
      <c r="M47" s="16">
        <f t="shared" si="1"/>
        <v>0</v>
      </c>
    </row>
    <row r="48" spans="2:13" ht="12.75">
      <c r="B48" s="13">
        <v>45</v>
      </c>
      <c r="C48" s="14" t="s">
        <v>96</v>
      </c>
      <c r="D48" s="14" t="s">
        <v>61</v>
      </c>
      <c r="E48" s="14"/>
      <c r="F48" s="14" t="s">
        <v>16</v>
      </c>
      <c r="G48" s="15">
        <v>2001</v>
      </c>
      <c r="H48" s="15"/>
      <c r="I48" s="15" t="s">
        <v>86</v>
      </c>
      <c r="J48" s="15">
        <v>0</v>
      </c>
      <c r="K48" s="15">
        <v>0</v>
      </c>
      <c r="L48" s="15">
        <v>0</v>
      </c>
      <c r="M48" s="16">
        <f t="shared" si="1"/>
        <v>0</v>
      </c>
    </row>
    <row r="49" spans="2:13" ht="12.75">
      <c r="B49" s="13">
        <v>46</v>
      </c>
      <c r="C49" s="14" t="s">
        <v>224</v>
      </c>
      <c r="D49" s="14" t="s">
        <v>225</v>
      </c>
      <c r="E49" s="14" t="s">
        <v>48</v>
      </c>
      <c r="F49" s="14" t="s">
        <v>166</v>
      </c>
      <c r="G49" s="15"/>
      <c r="H49" s="15"/>
      <c r="I49" s="15" t="s">
        <v>110</v>
      </c>
      <c r="J49" s="15"/>
      <c r="K49" s="15"/>
      <c r="L49" s="15">
        <v>0</v>
      </c>
      <c r="M49" s="16">
        <f t="shared" si="1"/>
        <v>0</v>
      </c>
    </row>
    <row r="50" spans="2:13" ht="12.75">
      <c r="B50" s="13">
        <v>47</v>
      </c>
      <c r="C50" s="14" t="s">
        <v>226</v>
      </c>
      <c r="D50" s="14" t="s">
        <v>227</v>
      </c>
      <c r="E50" s="14"/>
      <c r="F50" s="14" t="s">
        <v>166</v>
      </c>
      <c r="G50" s="15"/>
      <c r="H50" s="15"/>
      <c r="I50" s="15" t="s">
        <v>110</v>
      </c>
      <c r="J50" s="15"/>
      <c r="K50" s="15"/>
      <c r="L50" s="15">
        <v>0</v>
      </c>
      <c r="M50" s="16">
        <f t="shared" si="1"/>
        <v>0</v>
      </c>
    </row>
    <row r="51" spans="2:13" ht="12.75">
      <c r="B51" s="13">
        <v>48</v>
      </c>
      <c r="C51" s="14" t="s">
        <v>228</v>
      </c>
      <c r="D51" s="14" t="s">
        <v>229</v>
      </c>
      <c r="E51" s="14"/>
      <c r="F51" s="14" t="s">
        <v>12</v>
      </c>
      <c r="G51" s="15"/>
      <c r="H51" s="15"/>
      <c r="I51" s="15" t="s">
        <v>110</v>
      </c>
      <c r="J51" s="15"/>
      <c r="K51" s="15"/>
      <c r="L51" s="15">
        <v>0</v>
      </c>
      <c r="M51" s="16">
        <f t="shared" si="1"/>
        <v>0</v>
      </c>
    </row>
    <row r="52" spans="2:13" ht="12.75">
      <c r="B52" s="13">
        <v>49</v>
      </c>
      <c r="C52" s="14" t="s">
        <v>230</v>
      </c>
      <c r="D52" s="14" t="s">
        <v>61</v>
      </c>
      <c r="E52" s="14"/>
      <c r="F52" s="14" t="s">
        <v>16</v>
      </c>
      <c r="G52" s="15"/>
      <c r="H52" s="15"/>
      <c r="I52" s="15" t="s">
        <v>86</v>
      </c>
      <c r="J52" s="15"/>
      <c r="K52" s="15"/>
      <c r="L52" s="15">
        <v>0</v>
      </c>
      <c r="M52" s="16">
        <f t="shared" si="1"/>
        <v>0</v>
      </c>
    </row>
    <row r="53" spans="2:13" ht="12.75">
      <c r="B53" s="13">
        <v>50</v>
      </c>
      <c r="C53" s="14" t="s">
        <v>97</v>
      </c>
      <c r="D53" s="14" t="s">
        <v>22</v>
      </c>
      <c r="E53" s="14" t="s">
        <v>42</v>
      </c>
      <c r="F53" s="14" t="s">
        <v>12</v>
      </c>
      <c r="G53" s="15">
        <v>1973</v>
      </c>
      <c r="H53" s="15"/>
      <c r="I53" s="15" t="s">
        <v>98</v>
      </c>
      <c r="J53" s="15">
        <v>0</v>
      </c>
      <c r="K53" s="15"/>
      <c r="L53" s="15"/>
      <c r="M53" s="16">
        <f t="shared" si="1"/>
        <v>0</v>
      </c>
    </row>
    <row r="54" spans="2:13" ht="12.75">
      <c r="B54" s="13">
        <v>51</v>
      </c>
      <c r="C54" s="14" t="s">
        <v>231</v>
      </c>
      <c r="D54" s="14" t="s">
        <v>232</v>
      </c>
      <c r="E54" s="14" t="s">
        <v>201</v>
      </c>
      <c r="F54" s="14" t="s">
        <v>166</v>
      </c>
      <c r="G54" s="15"/>
      <c r="H54" s="15"/>
      <c r="I54" s="15" t="s">
        <v>98</v>
      </c>
      <c r="J54" s="15"/>
      <c r="K54" s="15"/>
      <c r="L54" s="15">
        <v>0</v>
      </c>
      <c r="M54" s="16">
        <f t="shared" si="1"/>
        <v>0</v>
      </c>
    </row>
    <row r="55" spans="2:13" ht="13.5" thickBot="1">
      <c r="B55" s="13">
        <v>52</v>
      </c>
      <c r="C55" s="23" t="s">
        <v>99</v>
      </c>
      <c r="D55" s="23" t="s">
        <v>15</v>
      </c>
      <c r="E55" s="23" t="s">
        <v>58</v>
      </c>
      <c r="F55" s="23" t="s">
        <v>16</v>
      </c>
      <c r="G55" s="24"/>
      <c r="H55" s="24"/>
      <c r="I55" s="24" t="s">
        <v>98</v>
      </c>
      <c r="J55" s="24">
        <v>0</v>
      </c>
      <c r="K55" s="24">
        <v>0</v>
      </c>
      <c r="L55" s="24">
        <v>0</v>
      </c>
      <c r="M55" s="16">
        <f t="shared" si="1"/>
        <v>0</v>
      </c>
    </row>
    <row r="56" spans="2:13" ht="12.75">
      <c r="B56" s="25"/>
      <c r="C56" s="26"/>
      <c r="D56" s="26"/>
      <c r="E56" s="26"/>
      <c r="F56" s="26"/>
      <c r="G56" s="25"/>
      <c r="H56" s="25"/>
      <c r="I56" s="25"/>
      <c r="J56" s="25"/>
      <c r="K56" s="25"/>
      <c r="L56" s="25"/>
      <c r="M56" s="25"/>
    </row>
    <row r="57" spans="2:13" ht="12.75">
      <c r="B57" s="25"/>
      <c r="C57" s="26"/>
      <c r="D57" s="26"/>
      <c r="E57" s="26"/>
      <c r="F57" s="26"/>
      <c r="G57" s="27" t="s">
        <v>111</v>
      </c>
      <c r="H57" s="25"/>
      <c r="I57" s="25"/>
      <c r="J57" s="25"/>
      <c r="K57" s="25"/>
      <c r="L57" s="25"/>
      <c r="M57" s="25"/>
    </row>
    <row r="58" spans="2:13" ht="13.5" thickBot="1">
      <c r="B58" s="25"/>
      <c r="C58" s="26"/>
      <c r="D58" s="26"/>
      <c r="E58" s="26"/>
      <c r="F58" s="26"/>
      <c r="G58" s="25"/>
      <c r="H58" s="25"/>
      <c r="I58" s="25"/>
      <c r="J58" s="25"/>
      <c r="K58" s="25"/>
      <c r="L58" s="25"/>
      <c r="M58" s="25"/>
    </row>
    <row r="59" spans="2:13" ht="12.75">
      <c r="B59" s="9">
        <v>1</v>
      </c>
      <c r="C59" s="10" t="s">
        <v>4</v>
      </c>
      <c r="D59" s="10" t="s">
        <v>5</v>
      </c>
      <c r="E59" s="10" t="s">
        <v>6</v>
      </c>
      <c r="F59" s="10" t="s">
        <v>7</v>
      </c>
      <c r="G59" s="11">
        <v>1996</v>
      </c>
      <c r="H59" s="11">
        <v>2</v>
      </c>
      <c r="I59" s="11" t="s">
        <v>106</v>
      </c>
      <c r="J59" s="11">
        <v>20</v>
      </c>
      <c r="K59" s="11">
        <v>17</v>
      </c>
      <c r="L59" s="11">
        <v>20</v>
      </c>
      <c r="M59" s="12">
        <f>SUM(J59:L59)</f>
        <v>57</v>
      </c>
    </row>
    <row r="60" spans="2:14" ht="12.75">
      <c r="B60" s="13">
        <v>2</v>
      </c>
      <c r="C60" s="14" t="s">
        <v>9</v>
      </c>
      <c r="D60" s="14" t="s">
        <v>10</v>
      </c>
      <c r="E60" s="14" t="s">
        <v>11</v>
      </c>
      <c r="F60" s="14" t="s">
        <v>12</v>
      </c>
      <c r="G60" s="15">
        <v>1990</v>
      </c>
      <c r="H60" s="15">
        <v>6</v>
      </c>
      <c r="I60" s="15" t="s">
        <v>106</v>
      </c>
      <c r="J60" s="15">
        <v>17</v>
      </c>
      <c r="K60" s="15">
        <v>20</v>
      </c>
      <c r="L60" s="15">
        <v>17</v>
      </c>
      <c r="M60" s="16">
        <f>SUM(J60:L60)</f>
        <v>54</v>
      </c>
      <c r="N60" t="s">
        <v>182</v>
      </c>
    </row>
    <row r="61" spans="2:14" ht="12.75">
      <c r="B61" s="13">
        <v>3</v>
      </c>
      <c r="C61" s="14" t="s">
        <v>177</v>
      </c>
      <c r="D61" s="14" t="s">
        <v>178</v>
      </c>
      <c r="E61" s="14" t="s">
        <v>51</v>
      </c>
      <c r="F61" s="14" t="s">
        <v>179</v>
      </c>
      <c r="G61" s="15"/>
      <c r="H61" s="15"/>
      <c r="I61" s="15" t="s">
        <v>106</v>
      </c>
      <c r="J61" s="15"/>
      <c r="K61" s="15">
        <v>15</v>
      </c>
      <c r="L61" s="15"/>
      <c r="M61" s="16">
        <f>SUM(J61:L61)</f>
        <v>15</v>
      </c>
      <c r="N61" t="s">
        <v>239</v>
      </c>
    </row>
    <row r="62" spans="2:14" ht="12.75">
      <c r="B62" s="13">
        <v>4</v>
      </c>
      <c r="C62" s="14" t="s">
        <v>14</v>
      </c>
      <c r="D62" s="17" t="s">
        <v>15</v>
      </c>
      <c r="E62" s="14" t="s">
        <v>11</v>
      </c>
      <c r="F62" s="19" t="s">
        <v>16</v>
      </c>
      <c r="G62" s="18">
        <v>1984</v>
      </c>
      <c r="H62" s="18">
        <v>3</v>
      </c>
      <c r="I62" s="15" t="s">
        <v>106</v>
      </c>
      <c r="J62" s="15">
        <v>15</v>
      </c>
      <c r="K62" s="15"/>
      <c r="L62" s="15"/>
      <c r="M62" s="16">
        <f>SUM(J62:L62)</f>
        <v>15</v>
      </c>
      <c r="N62" t="s">
        <v>234</v>
      </c>
    </row>
    <row r="63" spans="2:13" ht="13.5" thickBot="1">
      <c r="B63" s="56">
        <v>5</v>
      </c>
      <c r="C63" s="23" t="s">
        <v>180</v>
      </c>
      <c r="D63" s="57" t="s">
        <v>181</v>
      </c>
      <c r="E63" s="23" t="s">
        <v>11</v>
      </c>
      <c r="F63" s="58" t="s">
        <v>179</v>
      </c>
      <c r="G63" s="59"/>
      <c r="H63" s="59"/>
      <c r="I63" s="24" t="s">
        <v>106</v>
      </c>
      <c r="J63" s="24"/>
      <c r="K63" s="24">
        <v>13</v>
      </c>
      <c r="L63" s="24"/>
      <c r="M63" s="54">
        <f>SUM(J63:L63)</f>
        <v>13</v>
      </c>
    </row>
    <row r="64" spans="2:13" ht="12.75">
      <c r="B64" s="25"/>
      <c r="C64" s="26"/>
      <c r="D64" s="26"/>
      <c r="E64" s="26"/>
      <c r="F64" s="26"/>
      <c r="G64" s="25"/>
      <c r="H64" s="25"/>
      <c r="I64" s="25"/>
      <c r="J64" s="25"/>
      <c r="K64" s="25"/>
      <c r="L64" s="25"/>
      <c r="M64" s="25"/>
    </row>
    <row r="65" spans="2:13" ht="12.75">
      <c r="B65" s="25"/>
      <c r="C65" s="26"/>
      <c r="D65" s="26"/>
      <c r="E65" s="26"/>
      <c r="F65" s="26"/>
      <c r="G65" s="27" t="s">
        <v>108</v>
      </c>
      <c r="H65" s="25"/>
      <c r="I65" s="25"/>
      <c r="J65" s="25"/>
      <c r="K65" s="25"/>
      <c r="L65" s="25"/>
      <c r="M65" s="25"/>
    </row>
    <row r="66" spans="2:13" ht="12.75">
      <c r="B66" s="25"/>
      <c r="C66" s="26"/>
      <c r="D66" s="26"/>
      <c r="E66" s="26"/>
      <c r="F66" s="26"/>
      <c r="G66" s="25"/>
      <c r="H66" s="25"/>
      <c r="I66" s="25"/>
      <c r="J66" s="25"/>
      <c r="K66" s="25"/>
      <c r="L66" s="25"/>
      <c r="M66" s="25"/>
    </row>
    <row r="67" spans="2:13" ht="12.75">
      <c r="B67" s="13">
        <v>1</v>
      </c>
      <c r="C67" s="14" t="s">
        <v>21</v>
      </c>
      <c r="D67" s="17" t="s">
        <v>22</v>
      </c>
      <c r="E67" s="14" t="s">
        <v>11</v>
      </c>
      <c r="F67" s="19" t="s">
        <v>12</v>
      </c>
      <c r="G67" s="18">
        <v>1997</v>
      </c>
      <c r="H67" s="18">
        <v>5</v>
      </c>
      <c r="I67" s="15" t="s">
        <v>20</v>
      </c>
      <c r="J67" s="15">
        <v>17</v>
      </c>
      <c r="K67" s="15">
        <v>7</v>
      </c>
      <c r="L67" s="15">
        <v>17</v>
      </c>
      <c r="M67" s="16">
        <f aca="true" t="shared" si="2" ref="M67:M79">SUM(J67:L67)</f>
        <v>41</v>
      </c>
    </row>
    <row r="68" spans="2:13" ht="12.75">
      <c r="B68" s="13">
        <v>2</v>
      </c>
      <c r="C68" s="14" t="s">
        <v>23</v>
      </c>
      <c r="D68" s="17" t="s">
        <v>24</v>
      </c>
      <c r="E68" s="14" t="s">
        <v>25</v>
      </c>
      <c r="F68" s="19" t="s">
        <v>19</v>
      </c>
      <c r="G68" s="18">
        <v>1995</v>
      </c>
      <c r="H68" s="18">
        <v>11</v>
      </c>
      <c r="I68" s="15" t="s">
        <v>20</v>
      </c>
      <c r="J68" s="15">
        <v>15</v>
      </c>
      <c r="K68" s="15">
        <v>13</v>
      </c>
      <c r="L68" s="15">
        <v>13</v>
      </c>
      <c r="M68" s="16">
        <f>SUM(J68:L68)</f>
        <v>41</v>
      </c>
    </row>
    <row r="69" spans="2:13" ht="12.75">
      <c r="B69" s="13">
        <v>3</v>
      </c>
      <c r="C69" s="14" t="s">
        <v>13</v>
      </c>
      <c r="D69" s="17" t="s">
        <v>5</v>
      </c>
      <c r="E69" s="14" t="s">
        <v>48</v>
      </c>
      <c r="F69" s="14" t="s">
        <v>7</v>
      </c>
      <c r="G69" s="18">
        <v>1984</v>
      </c>
      <c r="H69" s="18">
        <v>16</v>
      </c>
      <c r="I69" s="15" t="s">
        <v>20</v>
      </c>
      <c r="J69" s="15">
        <v>20</v>
      </c>
      <c r="K69" s="15"/>
      <c r="L69" s="15">
        <v>20</v>
      </c>
      <c r="M69" s="16">
        <f t="shared" si="2"/>
        <v>40</v>
      </c>
    </row>
    <row r="70" spans="2:13" ht="12.75">
      <c r="B70" s="13">
        <v>4</v>
      </c>
      <c r="C70" s="14" t="s">
        <v>14</v>
      </c>
      <c r="D70" s="14" t="s">
        <v>15</v>
      </c>
      <c r="E70" s="14" t="s">
        <v>11</v>
      </c>
      <c r="F70" s="14" t="s">
        <v>16</v>
      </c>
      <c r="G70" s="15">
        <v>1984</v>
      </c>
      <c r="H70" s="15">
        <v>3</v>
      </c>
      <c r="I70" s="15" t="s">
        <v>20</v>
      </c>
      <c r="J70" s="15"/>
      <c r="K70" s="15">
        <v>10</v>
      </c>
      <c r="L70" s="15">
        <v>15</v>
      </c>
      <c r="M70" s="16">
        <f t="shared" si="2"/>
        <v>25</v>
      </c>
    </row>
    <row r="71" spans="2:13" ht="12.75">
      <c r="B71" s="13">
        <v>5</v>
      </c>
      <c r="C71" s="14" t="s">
        <v>17</v>
      </c>
      <c r="D71" s="17" t="s">
        <v>18</v>
      </c>
      <c r="E71" s="14" t="s">
        <v>6</v>
      </c>
      <c r="F71" s="19" t="s">
        <v>19</v>
      </c>
      <c r="G71" s="18">
        <v>1970</v>
      </c>
      <c r="H71" s="18">
        <v>4</v>
      </c>
      <c r="I71" s="15" t="s">
        <v>20</v>
      </c>
      <c r="J71" s="15">
        <v>13</v>
      </c>
      <c r="K71" s="15">
        <v>11</v>
      </c>
      <c r="L71" s="15"/>
      <c r="M71" s="16">
        <f t="shared" si="2"/>
        <v>24</v>
      </c>
    </row>
    <row r="72" spans="2:13" ht="12.75">
      <c r="B72" s="13">
        <v>6</v>
      </c>
      <c r="C72" s="14" t="s">
        <v>183</v>
      </c>
      <c r="D72" s="17" t="s">
        <v>184</v>
      </c>
      <c r="E72" s="14" t="s">
        <v>51</v>
      </c>
      <c r="F72" s="19" t="s">
        <v>179</v>
      </c>
      <c r="G72" s="18"/>
      <c r="H72" s="18"/>
      <c r="I72" s="15" t="s">
        <v>20</v>
      </c>
      <c r="J72" s="15"/>
      <c r="K72" s="15">
        <v>20</v>
      </c>
      <c r="L72" s="15"/>
      <c r="M72" s="16">
        <f t="shared" si="2"/>
        <v>20</v>
      </c>
    </row>
    <row r="73" spans="2:13" ht="12.75">
      <c r="B73" s="13">
        <v>7</v>
      </c>
      <c r="C73" s="14" t="s">
        <v>185</v>
      </c>
      <c r="D73" s="17" t="s">
        <v>186</v>
      </c>
      <c r="E73" s="14" t="s">
        <v>48</v>
      </c>
      <c r="F73" s="19" t="s">
        <v>179</v>
      </c>
      <c r="G73" s="18"/>
      <c r="H73" s="18"/>
      <c r="I73" s="15" t="s">
        <v>20</v>
      </c>
      <c r="J73" s="15"/>
      <c r="K73" s="15">
        <v>17</v>
      </c>
      <c r="L73" s="15"/>
      <c r="M73" s="16">
        <f t="shared" si="2"/>
        <v>17</v>
      </c>
    </row>
    <row r="74" spans="2:13" ht="12.75">
      <c r="B74" s="13">
        <v>8</v>
      </c>
      <c r="C74" s="14" t="s">
        <v>187</v>
      </c>
      <c r="D74" s="17" t="s">
        <v>188</v>
      </c>
      <c r="E74" s="14" t="s">
        <v>48</v>
      </c>
      <c r="F74" s="19" t="s">
        <v>179</v>
      </c>
      <c r="G74" s="18"/>
      <c r="H74" s="18"/>
      <c r="I74" s="15" t="s">
        <v>20</v>
      </c>
      <c r="J74" s="15"/>
      <c r="K74" s="15">
        <v>15</v>
      </c>
      <c r="L74" s="15"/>
      <c r="M74" s="16">
        <f t="shared" si="2"/>
        <v>15</v>
      </c>
    </row>
    <row r="75" spans="2:13" ht="12.75">
      <c r="B75" s="13">
        <v>9</v>
      </c>
      <c r="C75" s="14" t="s">
        <v>99</v>
      </c>
      <c r="D75" s="17" t="s">
        <v>100</v>
      </c>
      <c r="E75" s="14" t="s">
        <v>6</v>
      </c>
      <c r="F75" s="19" t="s">
        <v>12</v>
      </c>
      <c r="G75" s="18">
        <v>1994</v>
      </c>
      <c r="H75" s="18">
        <v>7</v>
      </c>
      <c r="I75" s="15" t="s">
        <v>20</v>
      </c>
      <c r="J75" s="15">
        <v>11</v>
      </c>
      <c r="K75" s="15"/>
      <c r="L75" s="15"/>
      <c r="M75" s="16">
        <f t="shared" si="2"/>
        <v>11</v>
      </c>
    </row>
    <row r="76" spans="2:13" ht="12.75">
      <c r="B76" s="13">
        <v>10</v>
      </c>
      <c r="C76" s="14" t="s">
        <v>189</v>
      </c>
      <c r="D76" s="17" t="s">
        <v>186</v>
      </c>
      <c r="E76" s="14" t="s">
        <v>51</v>
      </c>
      <c r="F76" s="19" t="s">
        <v>179</v>
      </c>
      <c r="G76" s="18"/>
      <c r="H76" s="18"/>
      <c r="I76" s="15" t="s">
        <v>20</v>
      </c>
      <c r="J76" s="15"/>
      <c r="K76" s="15">
        <v>9</v>
      </c>
      <c r="L76" s="15"/>
      <c r="M76" s="16">
        <f t="shared" si="2"/>
        <v>9</v>
      </c>
    </row>
    <row r="77" spans="2:13" ht="12.75">
      <c r="B77" s="13">
        <v>11</v>
      </c>
      <c r="C77" s="14" t="s">
        <v>187</v>
      </c>
      <c r="D77" s="17" t="s">
        <v>190</v>
      </c>
      <c r="E77" s="14" t="s">
        <v>51</v>
      </c>
      <c r="F77" s="14" t="s">
        <v>179</v>
      </c>
      <c r="G77" s="18"/>
      <c r="H77" s="18"/>
      <c r="I77" s="15" t="s">
        <v>20</v>
      </c>
      <c r="J77" s="15"/>
      <c r="K77" s="15">
        <v>8</v>
      </c>
      <c r="L77" s="15"/>
      <c r="M77" s="16">
        <f t="shared" si="2"/>
        <v>8</v>
      </c>
    </row>
    <row r="78" spans="2:13" ht="12.75">
      <c r="B78" s="13">
        <v>12</v>
      </c>
      <c r="C78" s="14" t="s">
        <v>34</v>
      </c>
      <c r="D78" s="14" t="s">
        <v>35</v>
      </c>
      <c r="E78" s="14" t="s">
        <v>11</v>
      </c>
      <c r="F78" s="19" t="s">
        <v>36</v>
      </c>
      <c r="G78" s="18">
        <v>1971</v>
      </c>
      <c r="H78" s="18">
        <v>9</v>
      </c>
      <c r="I78" s="15" t="s">
        <v>20</v>
      </c>
      <c r="J78" s="15"/>
      <c r="K78" s="15"/>
      <c r="L78" s="15"/>
      <c r="M78" s="16">
        <f t="shared" si="2"/>
        <v>0</v>
      </c>
    </row>
    <row r="79" spans="2:13" ht="12.75">
      <c r="B79" s="13">
        <v>13</v>
      </c>
      <c r="C79" s="14" t="s">
        <v>41</v>
      </c>
      <c r="D79" s="14" t="s">
        <v>38</v>
      </c>
      <c r="E79" s="14" t="s">
        <v>42</v>
      </c>
      <c r="F79" s="14" t="s">
        <v>19</v>
      </c>
      <c r="G79" s="15"/>
      <c r="H79" s="22">
        <v>29</v>
      </c>
      <c r="I79" s="15" t="s">
        <v>20</v>
      </c>
      <c r="J79" s="15"/>
      <c r="K79" s="15"/>
      <c r="L79" s="15"/>
      <c r="M79" s="16">
        <f t="shared" si="2"/>
        <v>0</v>
      </c>
    </row>
    <row r="80" spans="2:13" ht="12.75">
      <c r="B80" s="25"/>
      <c r="C80" s="26"/>
      <c r="D80" s="26"/>
      <c r="E80" s="26"/>
      <c r="F80" s="26"/>
      <c r="G80" s="25"/>
      <c r="H80" s="60"/>
      <c r="I80" s="25"/>
      <c r="J80" s="25"/>
      <c r="K80" s="25"/>
      <c r="L80" s="25"/>
      <c r="M80" s="25"/>
    </row>
    <row r="81" spans="2:13" ht="12.75">
      <c r="B81" s="25"/>
      <c r="C81" s="26"/>
      <c r="D81" s="26"/>
      <c r="E81" s="26"/>
      <c r="F81" s="26"/>
      <c r="G81" s="27" t="s">
        <v>107</v>
      </c>
      <c r="H81" s="25"/>
      <c r="I81" s="25"/>
      <c r="J81" s="25"/>
      <c r="K81" s="25"/>
      <c r="L81" s="25"/>
      <c r="M81" s="25"/>
    </row>
    <row r="83" spans="2:13" ht="12.75">
      <c r="B83" s="13">
        <v>1</v>
      </c>
      <c r="C83" s="14" t="s">
        <v>31</v>
      </c>
      <c r="D83" s="17" t="s">
        <v>32</v>
      </c>
      <c r="E83" s="14" t="s">
        <v>33</v>
      </c>
      <c r="F83" s="19" t="s">
        <v>19</v>
      </c>
      <c r="G83" s="18">
        <v>1974</v>
      </c>
      <c r="H83" s="18">
        <v>10</v>
      </c>
      <c r="I83" s="15" t="s">
        <v>39</v>
      </c>
      <c r="J83" s="15">
        <v>20</v>
      </c>
      <c r="K83" s="15">
        <v>11</v>
      </c>
      <c r="L83" s="15">
        <v>20</v>
      </c>
      <c r="M83" s="16">
        <f aca="true" t="shared" si="3" ref="M83:M100">SUM(J83:L83)</f>
        <v>51</v>
      </c>
    </row>
    <row r="84" spans="2:13" ht="12.75">
      <c r="B84" s="13">
        <v>2</v>
      </c>
      <c r="C84" s="14" t="s">
        <v>54</v>
      </c>
      <c r="D84" s="17" t="s">
        <v>55</v>
      </c>
      <c r="E84" s="14" t="s">
        <v>48</v>
      </c>
      <c r="F84" s="19" t="s">
        <v>12</v>
      </c>
      <c r="G84" s="18">
        <v>1999</v>
      </c>
      <c r="H84" s="18">
        <v>18</v>
      </c>
      <c r="I84" s="15" t="s">
        <v>39</v>
      </c>
      <c r="J84" s="15">
        <v>17</v>
      </c>
      <c r="K84" s="15">
        <v>20</v>
      </c>
      <c r="L84" s="15">
        <v>11</v>
      </c>
      <c r="M84" s="16">
        <f t="shared" si="3"/>
        <v>48</v>
      </c>
    </row>
    <row r="85" spans="2:13" ht="12.75">
      <c r="B85" s="13">
        <v>3</v>
      </c>
      <c r="C85" s="14" t="s">
        <v>37</v>
      </c>
      <c r="D85" s="17" t="s">
        <v>38</v>
      </c>
      <c r="E85" s="14" t="s">
        <v>6</v>
      </c>
      <c r="F85" s="19" t="s">
        <v>19</v>
      </c>
      <c r="G85" s="18">
        <v>1964</v>
      </c>
      <c r="H85" s="18">
        <v>37</v>
      </c>
      <c r="I85" s="15" t="s">
        <v>39</v>
      </c>
      <c r="J85" s="15">
        <v>11</v>
      </c>
      <c r="K85" s="15">
        <v>17</v>
      </c>
      <c r="L85" s="15">
        <v>13</v>
      </c>
      <c r="M85" s="16">
        <f t="shared" si="3"/>
        <v>41</v>
      </c>
    </row>
    <row r="86" spans="2:13" ht="12.75">
      <c r="B86" s="13">
        <v>4</v>
      </c>
      <c r="C86" s="14" t="s">
        <v>28</v>
      </c>
      <c r="D86" s="14" t="s">
        <v>29</v>
      </c>
      <c r="E86" s="14" t="s">
        <v>30</v>
      </c>
      <c r="F86" s="19" t="s">
        <v>16</v>
      </c>
      <c r="G86" s="18">
        <v>1997</v>
      </c>
      <c r="H86" s="18">
        <v>42</v>
      </c>
      <c r="I86" s="15" t="s">
        <v>20</v>
      </c>
      <c r="J86" s="15">
        <v>15</v>
      </c>
      <c r="K86" s="15">
        <v>7</v>
      </c>
      <c r="L86" s="15">
        <v>17</v>
      </c>
      <c r="M86" s="16">
        <f t="shared" si="3"/>
        <v>39</v>
      </c>
    </row>
    <row r="87" spans="2:13" ht="12.75">
      <c r="B87" s="13">
        <v>5</v>
      </c>
      <c r="C87" s="14" t="s">
        <v>52</v>
      </c>
      <c r="D87" s="14" t="s">
        <v>53</v>
      </c>
      <c r="E87" s="14" t="s">
        <v>48</v>
      </c>
      <c r="F87" s="19" t="s">
        <v>19</v>
      </c>
      <c r="G87" s="18">
        <v>1991</v>
      </c>
      <c r="H87" s="18">
        <v>13</v>
      </c>
      <c r="I87" s="15" t="s">
        <v>39</v>
      </c>
      <c r="J87" s="15">
        <v>10</v>
      </c>
      <c r="K87" s="15">
        <v>13</v>
      </c>
      <c r="L87" s="15">
        <v>15</v>
      </c>
      <c r="M87" s="16">
        <f t="shared" si="3"/>
        <v>38</v>
      </c>
    </row>
    <row r="88" spans="2:13" ht="12.75">
      <c r="B88" s="13">
        <v>6</v>
      </c>
      <c r="C88" s="14" t="s">
        <v>49</v>
      </c>
      <c r="D88" s="14" t="s">
        <v>50</v>
      </c>
      <c r="E88" s="14" t="s">
        <v>51</v>
      </c>
      <c r="F88" s="14" t="s">
        <v>19</v>
      </c>
      <c r="G88" s="15">
        <v>1975</v>
      </c>
      <c r="H88" s="22">
        <v>30</v>
      </c>
      <c r="I88" s="15" t="s">
        <v>39</v>
      </c>
      <c r="J88" s="15">
        <v>13</v>
      </c>
      <c r="K88" s="15">
        <v>9</v>
      </c>
      <c r="L88" s="15">
        <v>9</v>
      </c>
      <c r="M88" s="16">
        <f t="shared" si="3"/>
        <v>31</v>
      </c>
    </row>
    <row r="89" spans="2:13" ht="12.75">
      <c r="B89" s="13">
        <v>7</v>
      </c>
      <c r="C89" s="14" t="s">
        <v>66</v>
      </c>
      <c r="D89" s="14" t="s">
        <v>67</v>
      </c>
      <c r="E89" s="14" t="s">
        <v>48</v>
      </c>
      <c r="F89" s="19" t="s">
        <v>12</v>
      </c>
      <c r="G89" s="18">
        <v>1998</v>
      </c>
      <c r="H89" s="18">
        <v>17</v>
      </c>
      <c r="I89" s="15" t="s">
        <v>39</v>
      </c>
      <c r="J89" s="15">
        <v>9</v>
      </c>
      <c r="K89" s="15">
        <v>8</v>
      </c>
      <c r="L89" s="15">
        <v>10</v>
      </c>
      <c r="M89" s="16">
        <f t="shared" si="3"/>
        <v>27</v>
      </c>
    </row>
    <row r="90" spans="2:13" ht="12.75">
      <c r="B90" s="13">
        <v>8</v>
      </c>
      <c r="C90" s="14" t="s">
        <v>75</v>
      </c>
      <c r="D90" s="14" t="s">
        <v>76</v>
      </c>
      <c r="E90" s="14"/>
      <c r="F90" s="14" t="s">
        <v>19</v>
      </c>
      <c r="G90" s="15">
        <v>1978</v>
      </c>
      <c r="H90" s="15">
        <v>31</v>
      </c>
      <c r="I90" s="15" t="s">
        <v>39</v>
      </c>
      <c r="J90" s="15">
        <v>8</v>
      </c>
      <c r="K90" s="15">
        <v>3</v>
      </c>
      <c r="L90" s="15">
        <v>8</v>
      </c>
      <c r="M90" s="16">
        <f t="shared" si="3"/>
        <v>19</v>
      </c>
    </row>
    <row r="91" spans="2:13" ht="12.75">
      <c r="B91" s="13">
        <v>9</v>
      </c>
      <c r="C91" s="14" t="s">
        <v>46</v>
      </c>
      <c r="D91" s="14" t="s">
        <v>47</v>
      </c>
      <c r="E91" s="14" t="s">
        <v>48</v>
      </c>
      <c r="F91" s="14" t="s">
        <v>19</v>
      </c>
      <c r="G91" s="15"/>
      <c r="H91" s="15">
        <v>28</v>
      </c>
      <c r="I91" s="15" t="s">
        <v>39</v>
      </c>
      <c r="J91" s="15"/>
      <c r="K91" s="15">
        <v>15</v>
      </c>
      <c r="L91" s="15"/>
      <c r="M91" s="16">
        <f t="shared" si="3"/>
        <v>15</v>
      </c>
    </row>
    <row r="92" spans="2:13" ht="12.75">
      <c r="B92" s="13">
        <v>10</v>
      </c>
      <c r="C92" s="14" t="s">
        <v>191</v>
      </c>
      <c r="D92" s="14" t="s">
        <v>192</v>
      </c>
      <c r="E92" s="14" t="s">
        <v>51</v>
      </c>
      <c r="F92" s="14"/>
      <c r="G92" s="15"/>
      <c r="H92" s="15"/>
      <c r="I92" s="15" t="s">
        <v>39</v>
      </c>
      <c r="J92" s="15"/>
      <c r="K92" s="15">
        <v>10</v>
      </c>
      <c r="L92" s="15"/>
      <c r="M92" s="16">
        <f t="shared" si="3"/>
        <v>10</v>
      </c>
    </row>
    <row r="93" spans="2:13" ht="12.75">
      <c r="B93" s="13">
        <v>11</v>
      </c>
      <c r="C93" s="14" t="s">
        <v>56</v>
      </c>
      <c r="D93" s="14" t="s">
        <v>57</v>
      </c>
      <c r="E93" s="14" t="s">
        <v>58</v>
      </c>
      <c r="F93" s="14" t="s">
        <v>59</v>
      </c>
      <c r="G93" s="15"/>
      <c r="H93" s="15">
        <v>33</v>
      </c>
      <c r="I93" s="15" t="s">
        <v>39</v>
      </c>
      <c r="J93" s="15"/>
      <c r="K93" s="15">
        <v>6</v>
      </c>
      <c r="L93" s="15"/>
      <c r="M93" s="16">
        <f t="shared" si="3"/>
        <v>6</v>
      </c>
    </row>
    <row r="94" spans="2:13" ht="12.75">
      <c r="B94" s="13">
        <v>12</v>
      </c>
      <c r="C94" s="14" t="s">
        <v>193</v>
      </c>
      <c r="D94" s="14" t="s">
        <v>32</v>
      </c>
      <c r="E94" s="14" t="s">
        <v>42</v>
      </c>
      <c r="F94" s="14"/>
      <c r="G94" s="15"/>
      <c r="H94" s="15"/>
      <c r="I94" s="15" t="s">
        <v>39</v>
      </c>
      <c r="J94" s="15"/>
      <c r="K94" s="15">
        <v>5</v>
      </c>
      <c r="L94" s="15"/>
      <c r="M94" s="16">
        <f t="shared" si="3"/>
        <v>5</v>
      </c>
    </row>
    <row r="95" spans="2:13" ht="12.75">
      <c r="B95" s="13">
        <v>13</v>
      </c>
      <c r="C95" s="14" t="s">
        <v>93</v>
      </c>
      <c r="D95" s="14" t="s">
        <v>94</v>
      </c>
      <c r="E95" s="14" t="s">
        <v>42</v>
      </c>
      <c r="F95" s="14" t="s">
        <v>81</v>
      </c>
      <c r="G95" s="15"/>
      <c r="H95" s="15">
        <v>38</v>
      </c>
      <c r="I95" s="15" t="s">
        <v>39</v>
      </c>
      <c r="J95" s="15"/>
      <c r="K95" s="15">
        <v>4</v>
      </c>
      <c r="L95" s="15"/>
      <c r="M95" s="16">
        <f t="shared" si="3"/>
        <v>4</v>
      </c>
    </row>
    <row r="96" spans="2:13" ht="12.75">
      <c r="B96" s="13">
        <v>14</v>
      </c>
      <c r="C96" s="14" t="s">
        <v>40</v>
      </c>
      <c r="D96" s="14" t="s">
        <v>29</v>
      </c>
      <c r="E96" s="14" t="s">
        <v>48</v>
      </c>
      <c r="F96" s="14" t="s">
        <v>16</v>
      </c>
      <c r="G96" s="15">
        <v>1974</v>
      </c>
      <c r="H96" s="15">
        <v>41</v>
      </c>
      <c r="I96" s="15" t="s">
        <v>39</v>
      </c>
      <c r="J96" s="15"/>
      <c r="K96" s="15"/>
      <c r="L96" s="15"/>
      <c r="M96" s="16">
        <f t="shared" si="3"/>
        <v>0</v>
      </c>
    </row>
    <row r="97" spans="2:13" ht="12.75">
      <c r="B97" s="13">
        <v>15</v>
      </c>
      <c r="C97" s="14" t="s">
        <v>60</v>
      </c>
      <c r="D97" s="14" t="s">
        <v>61</v>
      </c>
      <c r="E97" s="14" t="s">
        <v>58</v>
      </c>
      <c r="F97" s="14" t="s">
        <v>16</v>
      </c>
      <c r="G97" s="15">
        <v>1997</v>
      </c>
      <c r="H97" s="15">
        <v>43</v>
      </c>
      <c r="I97" s="15" t="s">
        <v>39</v>
      </c>
      <c r="J97" s="15"/>
      <c r="K97" s="15"/>
      <c r="L97" s="15"/>
      <c r="M97" s="16">
        <f t="shared" si="3"/>
        <v>0</v>
      </c>
    </row>
    <row r="98" spans="2:13" ht="12.75">
      <c r="B98" s="13">
        <v>16</v>
      </c>
      <c r="C98" s="14" t="s">
        <v>62</v>
      </c>
      <c r="D98" s="14" t="s">
        <v>63</v>
      </c>
      <c r="E98" s="14" t="s">
        <v>48</v>
      </c>
      <c r="F98" s="14" t="s">
        <v>12</v>
      </c>
      <c r="G98" s="15">
        <v>1994</v>
      </c>
      <c r="H98" s="15">
        <v>20</v>
      </c>
      <c r="I98" s="15" t="s">
        <v>39</v>
      </c>
      <c r="J98" s="15"/>
      <c r="K98" s="15"/>
      <c r="L98" s="15"/>
      <c r="M98" s="16">
        <f t="shared" si="3"/>
        <v>0</v>
      </c>
    </row>
    <row r="99" spans="2:13" ht="12.75">
      <c r="B99" s="13">
        <v>17</v>
      </c>
      <c r="C99" s="14" t="s">
        <v>64</v>
      </c>
      <c r="D99" s="14" t="s">
        <v>65</v>
      </c>
      <c r="E99" s="14" t="s">
        <v>48</v>
      </c>
      <c r="F99" s="14" t="s">
        <v>19</v>
      </c>
      <c r="G99" s="15"/>
      <c r="H99" s="15">
        <v>47</v>
      </c>
      <c r="I99" s="15" t="s">
        <v>39</v>
      </c>
      <c r="J99" s="15"/>
      <c r="K99" s="15"/>
      <c r="L99" s="15"/>
      <c r="M99" s="16">
        <f t="shared" si="3"/>
        <v>0</v>
      </c>
    </row>
    <row r="100" spans="2:13" ht="12.75">
      <c r="B100" s="13">
        <v>18</v>
      </c>
      <c r="C100" s="14" t="s">
        <v>68</v>
      </c>
      <c r="D100" s="14" t="s">
        <v>69</v>
      </c>
      <c r="E100" s="14" t="s">
        <v>70</v>
      </c>
      <c r="F100" s="14" t="s">
        <v>19</v>
      </c>
      <c r="G100" s="15"/>
      <c r="H100" s="22">
        <v>35</v>
      </c>
      <c r="I100" s="15" t="s">
        <v>39</v>
      </c>
      <c r="J100" s="15"/>
      <c r="K100" s="15"/>
      <c r="L100" s="15"/>
      <c r="M100" s="16">
        <f t="shared" si="3"/>
        <v>0</v>
      </c>
    </row>
    <row r="102" ht="12.75">
      <c r="G102" s="30" t="s">
        <v>109</v>
      </c>
    </row>
    <row r="104" spans="2:13" ht="12.75">
      <c r="B104" s="13">
        <v>1</v>
      </c>
      <c r="C104" s="14" t="s">
        <v>91</v>
      </c>
      <c r="D104" s="14" t="s">
        <v>92</v>
      </c>
      <c r="E104" s="14"/>
      <c r="F104" s="14" t="s">
        <v>19</v>
      </c>
      <c r="G104" s="15">
        <v>2000</v>
      </c>
      <c r="H104" s="15"/>
      <c r="I104" s="15" t="s">
        <v>86</v>
      </c>
      <c r="J104" s="15">
        <v>20</v>
      </c>
      <c r="K104" s="15">
        <v>20</v>
      </c>
      <c r="L104" s="15">
        <v>20</v>
      </c>
      <c r="M104" s="16">
        <f aca="true" t="shared" si="4" ref="M104:M109">SUM(J104:L104)</f>
        <v>60</v>
      </c>
    </row>
    <row r="105" spans="2:13" ht="12.75">
      <c r="B105" s="13">
        <v>2</v>
      </c>
      <c r="C105" s="14" t="s">
        <v>62</v>
      </c>
      <c r="D105" s="14" t="s">
        <v>67</v>
      </c>
      <c r="E105" s="14" t="s">
        <v>48</v>
      </c>
      <c r="F105" s="14" t="s">
        <v>12</v>
      </c>
      <c r="G105" s="15">
        <v>2000</v>
      </c>
      <c r="H105" s="15">
        <v>21</v>
      </c>
      <c r="I105" s="15" t="s">
        <v>86</v>
      </c>
      <c r="J105" s="15">
        <v>17</v>
      </c>
      <c r="K105" s="15">
        <v>17</v>
      </c>
      <c r="L105" s="15">
        <v>17</v>
      </c>
      <c r="M105" s="16">
        <f t="shared" si="4"/>
        <v>51</v>
      </c>
    </row>
    <row r="106" spans="2:13" ht="12.75">
      <c r="B106" s="13">
        <v>3</v>
      </c>
      <c r="C106" s="14" t="s">
        <v>96</v>
      </c>
      <c r="D106" s="17" t="s">
        <v>61</v>
      </c>
      <c r="E106" s="14"/>
      <c r="F106" s="19" t="s">
        <v>16</v>
      </c>
      <c r="G106" s="18">
        <v>2001</v>
      </c>
      <c r="H106" s="18"/>
      <c r="I106" s="15" t="s">
        <v>86</v>
      </c>
      <c r="J106" s="15">
        <v>15</v>
      </c>
      <c r="K106" s="15">
        <v>15</v>
      </c>
      <c r="L106" s="15">
        <v>15</v>
      </c>
      <c r="M106" s="16">
        <f t="shared" si="4"/>
        <v>45</v>
      </c>
    </row>
    <row r="107" spans="2:13" ht="12.75">
      <c r="B107" s="13">
        <v>4</v>
      </c>
      <c r="C107" s="14" t="s">
        <v>87</v>
      </c>
      <c r="D107" s="14" t="s">
        <v>88</v>
      </c>
      <c r="E107" s="14" t="s">
        <v>48</v>
      </c>
      <c r="F107" s="14" t="s">
        <v>12</v>
      </c>
      <c r="G107" s="15">
        <v>2002</v>
      </c>
      <c r="H107" s="15">
        <v>22</v>
      </c>
      <c r="I107" s="15" t="s">
        <v>86</v>
      </c>
      <c r="J107" s="15">
        <v>13</v>
      </c>
      <c r="K107" s="15">
        <v>13</v>
      </c>
      <c r="L107" s="15" t="s">
        <v>198</v>
      </c>
      <c r="M107" s="16">
        <f t="shared" si="4"/>
        <v>26</v>
      </c>
    </row>
    <row r="108" spans="2:13" ht="12.75">
      <c r="B108" s="13">
        <v>5</v>
      </c>
      <c r="C108" s="14" t="s">
        <v>89</v>
      </c>
      <c r="D108" s="14" t="s">
        <v>74</v>
      </c>
      <c r="E108" s="14" t="s">
        <v>42</v>
      </c>
      <c r="F108" s="14" t="s">
        <v>36</v>
      </c>
      <c r="G108" s="15">
        <v>2001</v>
      </c>
      <c r="H108" s="15">
        <v>24</v>
      </c>
      <c r="I108" s="15" t="s">
        <v>86</v>
      </c>
      <c r="J108" s="15">
        <v>11</v>
      </c>
      <c r="K108" s="15">
        <v>11</v>
      </c>
      <c r="L108" s="15"/>
      <c r="M108" s="16">
        <f t="shared" si="4"/>
        <v>22</v>
      </c>
    </row>
    <row r="109" spans="2:13" ht="12.75">
      <c r="B109" s="13">
        <v>6</v>
      </c>
      <c r="C109" s="14" t="s">
        <v>230</v>
      </c>
      <c r="D109" s="17" t="s">
        <v>61</v>
      </c>
      <c r="E109" s="14"/>
      <c r="F109" s="19" t="s">
        <v>16</v>
      </c>
      <c r="G109" s="18">
        <v>2001</v>
      </c>
      <c r="H109" s="18"/>
      <c r="I109" s="15" t="s">
        <v>86</v>
      </c>
      <c r="J109" s="15"/>
      <c r="K109" s="15"/>
      <c r="L109" s="15">
        <v>13</v>
      </c>
      <c r="M109" s="16">
        <f t="shared" si="4"/>
        <v>13</v>
      </c>
    </row>
    <row r="110" ht="12.75">
      <c r="G110" s="30" t="s">
        <v>110</v>
      </c>
    </row>
    <row r="112" spans="2:13" ht="12.75">
      <c r="B112" s="13">
        <v>1</v>
      </c>
      <c r="C112" s="14" t="s">
        <v>60</v>
      </c>
      <c r="D112" s="14" t="s">
        <v>61</v>
      </c>
      <c r="E112" s="14" t="s">
        <v>58</v>
      </c>
      <c r="F112" s="14" t="s">
        <v>16</v>
      </c>
      <c r="G112" s="15">
        <v>1997</v>
      </c>
      <c r="H112" s="15">
        <v>43</v>
      </c>
      <c r="I112" s="15" t="s">
        <v>73</v>
      </c>
      <c r="J112" s="15">
        <v>20</v>
      </c>
      <c r="K112" s="15">
        <v>20</v>
      </c>
      <c r="L112" s="15">
        <v>20</v>
      </c>
      <c r="M112" s="16">
        <f aca="true" t="shared" si="5" ref="M112:M124">SUM(J112:L112)</f>
        <v>60</v>
      </c>
    </row>
    <row r="113" spans="2:13" ht="12.75">
      <c r="B113" s="13">
        <v>2</v>
      </c>
      <c r="C113" s="14" t="s">
        <v>9</v>
      </c>
      <c r="D113" s="14" t="s">
        <v>74</v>
      </c>
      <c r="E113" s="14" t="s">
        <v>42</v>
      </c>
      <c r="F113" s="14" t="s">
        <v>36</v>
      </c>
      <c r="G113" s="15">
        <v>1971</v>
      </c>
      <c r="H113" s="15">
        <v>23</v>
      </c>
      <c r="I113" s="15" t="s">
        <v>73</v>
      </c>
      <c r="J113" s="15">
        <v>17</v>
      </c>
      <c r="K113" s="15">
        <v>11</v>
      </c>
      <c r="L113" s="15"/>
      <c r="M113" s="16">
        <f t="shared" si="5"/>
        <v>28</v>
      </c>
    </row>
    <row r="114" spans="2:14" ht="12.75">
      <c r="B114" s="13">
        <v>3</v>
      </c>
      <c r="C114" s="14" t="s">
        <v>194</v>
      </c>
      <c r="D114" s="14" t="s">
        <v>195</v>
      </c>
      <c r="E114" s="14" t="s">
        <v>42</v>
      </c>
      <c r="F114" s="14"/>
      <c r="G114" s="15"/>
      <c r="H114" s="15"/>
      <c r="I114" s="15" t="s">
        <v>73</v>
      </c>
      <c r="J114" s="15"/>
      <c r="K114" s="15">
        <v>17</v>
      </c>
      <c r="L114" s="15"/>
      <c r="M114" s="16">
        <f t="shared" si="5"/>
        <v>17</v>
      </c>
      <c r="N114" t="s">
        <v>235</v>
      </c>
    </row>
    <row r="115" spans="2:14" ht="12.75">
      <c r="B115" s="13">
        <v>4</v>
      </c>
      <c r="C115" s="14" t="s">
        <v>224</v>
      </c>
      <c r="D115" s="14" t="s">
        <v>233</v>
      </c>
      <c r="E115" s="14"/>
      <c r="F115" s="14" t="s">
        <v>166</v>
      </c>
      <c r="G115" s="15"/>
      <c r="H115" s="15"/>
      <c r="I115" s="15" t="s">
        <v>73</v>
      </c>
      <c r="J115" s="15"/>
      <c r="K115" s="15"/>
      <c r="L115" s="15">
        <v>17</v>
      </c>
      <c r="M115" s="16">
        <f t="shared" si="5"/>
        <v>17</v>
      </c>
      <c r="N115" t="s">
        <v>238</v>
      </c>
    </row>
    <row r="116" spans="2:13" ht="12.75">
      <c r="B116" s="13">
        <v>5</v>
      </c>
      <c r="C116" s="14" t="s">
        <v>82</v>
      </c>
      <c r="D116" s="14" t="s">
        <v>83</v>
      </c>
      <c r="E116" s="14" t="s">
        <v>101</v>
      </c>
      <c r="F116" s="14" t="s">
        <v>85</v>
      </c>
      <c r="G116" s="15">
        <v>1965</v>
      </c>
      <c r="H116" s="15">
        <v>37</v>
      </c>
      <c r="I116" s="15" t="s">
        <v>73</v>
      </c>
      <c r="J116" s="15">
        <v>15</v>
      </c>
      <c r="K116" s="15"/>
      <c r="L116" s="15"/>
      <c r="M116" s="16">
        <f t="shared" si="5"/>
        <v>15</v>
      </c>
    </row>
    <row r="117" spans="2:13" ht="12.75">
      <c r="B117" s="13">
        <v>6</v>
      </c>
      <c r="C117" s="14" t="s">
        <v>196</v>
      </c>
      <c r="D117" s="14" t="s">
        <v>195</v>
      </c>
      <c r="E117" s="14" t="s">
        <v>42</v>
      </c>
      <c r="F117" s="14"/>
      <c r="G117" s="15"/>
      <c r="H117" s="15"/>
      <c r="I117" s="15" t="s">
        <v>73</v>
      </c>
      <c r="J117" s="15"/>
      <c r="K117" s="15">
        <v>15</v>
      </c>
      <c r="L117" s="15"/>
      <c r="M117" s="16">
        <f t="shared" si="5"/>
        <v>15</v>
      </c>
    </row>
    <row r="118" spans="2:13" ht="12.75">
      <c r="B118" s="13">
        <v>7</v>
      </c>
      <c r="C118" s="14" t="s">
        <v>226</v>
      </c>
      <c r="D118" s="14" t="s">
        <v>227</v>
      </c>
      <c r="E118" s="14"/>
      <c r="F118" s="14" t="s">
        <v>166</v>
      </c>
      <c r="G118" s="15"/>
      <c r="H118" s="15"/>
      <c r="I118" s="15" t="s">
        <v>73</v>
      </c>
      <c r="J118" s="15"/>
      <c r="K118" s="15"/>
      <c r="L118" s="15">
        <v>15</v>
      </c>
      <c r="M118" s="16">
        <f t="shared" si="5"/>
        <v>15</v>
      </c>
    </row>
    <row r="119" spans="2:13" ht="12.75">
      <c r="B119" s="13">
        <v>8</v>
      </c>
      <c r="C119" s="14" t="s">
        <v>197</v>
      </c>
      <c r="D119" s="14" t="s">
        <v>192</v>
      </c>
      <c r="E119" s="14" t="s">
        <v>42</v>
      </c>
      <c r="F119" s="14"/>
      <c r="G119" s="15"/>
      <c r="H119" s="15"/>
      <c r="I119" s="15" t="s">
        <v>73</v>
      </c>
      <c r="J119" s="15"/>
      <c r="K119" s="15">
        <v>13</v>
      </c>
      <c r="L119" s="15"/>
      <c r="M119" s="16">
        <f t="shared" si="5"/>
        <v>13</v>
      </c>
    </row>
    <row r="120" spans="2:13" ht="12.75">
      <c r="B120" s="13">
        <v>9</v>
      </c>
      <c r="C120" s="14" t="s">
        <v>77</v>
      </c>
      <c r="D120" s="14" t="s">
        <v>78</v>
      </c>
      <c r="E120" s="14" t="s">
        <v>58</v>
      </c>
      <c r="F120" s="14" t="s">
        <v>19</v>
      </c>
      <c r="G120" s="15"/>
      <c r="H120" s="15">
        <v>15</v>
      </c>
      <c r="I120" s="15" t="s">
        <v>73</v>
      </c>
      <c r="J120" s="15"/>
      <c r="K120" s="15"/>
      <c r="L120" s="15">
        <v>13</v>
      </c>
      <c r="M120" s="16">
        <f t="shared" si="5"/>
        <v>13</v>
      </c>
    </row>
    <row r="121" spans="2:13" ht="12.75">
      <c r="B121" s="13">
        <v>10</v>
      </c>
      <c r="C121" s="14" t="s">
        <v>228</v>
      </c>
      <c r="D121" s="14" t="s">
        <v>229</v>
      </c>
      <c r="E121" s="14"/>
      <c r="F121" s="14" t="s">
        <v>102</v>
      </c>
      <c r="G121" s="15"/>
      <c r="H121" s="15"/>
      <c r="I121" s="15" t="s">
        <v>73</v>
      </c>
      <c r="J121" s="15"/>
      <c r="K121" s="15"/>
      <c r="L121" s="15">
        <v>11</v>
      </c>
      <c r="M121" s="16">
        <f t="shared" si="5"/>
        <v>11</v>
      </c>
    </row>
    <row r="122" spans="2:13" ht="12.75">
      <c r="B122" s="13">
        <v>11</v>
      </c>
      <c r="C122" s="14" t="s">
        <v>68</v>
      </c>
      <c r="D122" s="14" t="s">
        <v>195</v>
      </c>
      <c r="E122" s="14" t="s">
        <v>42</v>
      </c>
      <c r="F122" s="14"/>
      <c r="G122" s="15"/>
      <c r="H122" s="15"/>
      <c r="I122" s="15" t="s">
        <v>73</v>
      </c>
      <c r="J122" s="15"/>
      <c r="K122" s="15" t="s">
        <v>198</v>
      </c>
      <c r="L122" s="15"/>
      <c r="M122" s="16">
        <f t="shared" si="5"/>
        <v>0</v>
      </c>
    </row>
    <row r="123" spans="2:13" ht="12.75">
      <c r="B123" s="13">
        <v>12</v>
      </c>
      <c r="C123" s="14" t="s">
        <v>71</v>
      </c>
      <c r="D123" s="14" t="s">
        <v>72</v>
      </c>
      <c r="E123" s="14" t="s">
        <v>58</v>
      </c>
      <c r="F123" s="14" t="s">
        <v>19</v>
      </c>
      <c r="G123" s="15"/>
      <c r="H123" s="15">
        <v>39</v>
      </c>
      <c r="I123" s="15" t="s">
        <v>73</v>
      </c>
      <c r="J123" s="15"/>
      <c r="K123" s="15"/>
      <c r="L123" s="15"/>
      <c r="M123" s="16">
        <f t="shared" si="5"/>
        <v>0</v>
      </c>
    </row>
    <row r="124" spans="2:13" ht="12.75">
      <c r="B124" s="13">
        <v>13</v>
      </c>
      <c r="C124" s="14" t="s">
        <v>79</v>
      </c>
      <c r="D124" s="14" t="s">
        <v>80</v>
      </c>
      <c r="E124" s="14" t="s">
        <v>58</v>
      </c>
      <c r="F124" s="14" t="s">
        <v>90</v>
      </c>
      <c r="G124" s="15"/>
      <c r="H124" s="15">
        <v>49</v>
      </c>
      <c r="I124" s="15" t="s">
        <v>73</v>
      </c>
      <c r="J124" s="15"/>
      <c r="K124" s="15"/>
      <c r="L124" s="15"/>
      <c r="M124" s="16">
        <f t="shared" si="5"/>
        <v>0</v>
      </c>
    </row>
    <row r="126" ht="12.75">
      <c r="G126" s="30" t="s">
        <v>98</v>
      </c>
    </row>
    <row r="128" spans="2:13" ht="12.75">
      <c r="B128" s="13">
        <v>1</v>
      </c>
      <c r="C128" s="14" t="s">
        <v>99</v>
      </c>
      <c r="D128" s="14" t="s">
        <v>15</v>
      </c>
      <c r="E128" s="14"/>
      <c r="F128" s="14" t="s">
        <v>16</v>
      </c>
      <c r="G128" s="15"/>
      <c r="H128" s="15"/>
      <c r="I128" s="15" t="s">
        <v>98</v>
      </c>
      <c r="J128" s="15">
        <v>20</v>
      </c>
      <c r="K128" s="15">
        <v>15</v>
      </c>
      <c r="L128" s="15">
        <v>20</v>
      </c>
      <c r="M128" s="16">
        <f aca="true" t="shared" si="6" ref="M128:M134">SUM(J128:L128)</f>
        <v>55</v>
      </c>
    </row>
    <row r="129" spans="2:13" ht="12.75">
      <c r="B129" s="13">
        <v>2</v>
      </c>
      <c r="C129" s="14" t="s">
        <v>79</v>
      </c>
      <c r="D129" s="14" t="s">
        <v>80</v>
      </c>
      <c r="E129" s="14"/>
      <c r="F129" s="14" t="s">
        <v>90</v>
      </c>
      <c r="G129" s="15"/>
      <c r="H129" s="15"/>
      <c r="I129" s="15" t="s">
        <v>98</v>
      </c>
      <c r="J129" s="15"/>
      <c r="K129" s="15">
        <v>20</v>
      </c>
      <c r="L129" s="15"/>
      <c r="M129" s="16">
        <f t="shared" si="6"/>
        <v>20</v>
      </c>
    </row>
    <row r="130" spans="2:14" ht="12.75">
      <c r="B130" s="13">
        <v>3</v>
      </c>
      <c r="C130" s="14" t="s">
        <v>199</v>
      </c>
      <c r="D130" s="14" t="s">
        <v>200</v>
      </c>
      <c r="E130" s="14" t="s">
        <v>201</v>
      </c>
      <c r="F130" s="14"/>
      <c r="G130" s="15"/>
      <c r="H130" s="15"/>
      <c r="I130" s="15" t="s">
        <v>98</v>
      </c>
      <c r="J130" s="15"/>
      <c r="K130" s="15">
        <v>17</v>
      </c>
      <c r="L130" s="15"/>
      <c r="M130" s="16">
        <f t="shared" si="6"/>
        <v>17</v>
      </c>
      <c r="N130" t="s">
        <v>236</v>
      </c>
    </row>
    <row r="131" spans="2:14" ht="12.75">
      <c r="B131" s="13">
        <v>4</v>
      </c>
      <c r="C131" s="14" t="s">
        <v>97</v>
      </c>
      <c r="D131" s="14" t="s">
        <v>22</v>
      </c>
      <c r="E131" s="14"/>
      <c r="F131" s="14" t="s">
        <v>102</v>
      </c>
      <c r="G131" s="15"/>
      <c r="H131" s="15"/>
      <c r="I131" s="15" t="s">
        <v>98</v>
      </c>
      <c r="J131" s="15">
        <v>17</v>
      </c>
      <c r="K131" s="15"/>
      <c r="L131" s="15"/>
      <c r="M131" s="16">
        <f t="shared" si="6"/>
        <v>17</v>
      </c>
      <c r="N131" t="s">
        <v>237</v>
      </c>
    </row>
    <row r="132" spans="2:14" ht="12.75">
      <c r="B132" s="13">
        <v>5</v>
      </c>
      <c r="C132" s="14" t="s">
        <v>231</v>
      </c>
      <c r="D132" s="14" t="s">
        <v>232</v>
      </c>
      <c r="E132" s="14" t="s">
        <v>201</v>
      </c>
      <c r="F132" s="14" t="s">
        <v>166</v>
      </c>
      <c r="G132" s="15"/>
      <c r="H132" s="15"/>
      <c r="I132" s="15" t="s">
        <v>98</v>
      </c>
      <c r="J132" s="15"/>
      <c r="K132" s="15"/>
      <c r="L132" s="15">
        <v>17</v>
      </c>
      <c r="M132" s="16">
        <f t="shared" si="6"/>
        <v>17</v>
      </c>
      <c r="N132" t="s">
        <v>234</v>
      </c>
    </row>
    <row r="133" spans="2:13" ht="12.75">
      <c r="B133" s="13">
        <v>6</v>
      </c>
      <c r="C133" s="14" t="s">
        <v>202</v>
      </c>
      <c r="D133" s="14" t="s">
        <v>203</v>
      </c>
      <c r="E133" s="14" t="s">
        <v>58</v>
      </c>
      <c r="F133" s="14"/>
      <c r="G133" s="15"/>
      <c r="H133" s="15"/>
      <c r="I133" s="15" t="s">
        <v>98</v>
      </c>
      <c r="J133" s="15"/>
      <c r="K133" s="15">
        <v>13</v>
      </c>
      <c r="L133" s="15"/>
      <c r="M133" s="16">
        <f t="shared" si="6"/>
        <v>13</v>
      </c>
    </row>
    <row r="134" spans="2:13" ht="12.75">
      <c r="B134" s="13">
        <v>7</v>
      </c>
      <c r="C134" s="14" t="s">
        <v>204</v>
      </c>
      <c r="D134" s="14" t="s">
        <v>205</v>
      </c>
      <c r="E134" s="14" t="s">
        <v>58</v>
      </c>
      <c r="F134" s="14"/>
      <c r="G134" s="15"/>
      <c r="H134" s="15"/>
      <c r="I134" s="15" t="s">
        <v>98</v>
      </c>
      <c r="J134" s="15"/>
      <c r="K134" s="15" t="s">
        <v>198</v>
      </c>
      <c r="L134" s="15"/>
      <c r="M134" s="16">
        <f t="shared" si="6"/>
        <v>0</v>
      </c>
    </row>
  </sheetData>
  <sheetProtection/>
  <mergeCells count="2">
    <mergeCell ref="B1:M1"/>
    <mergeCell ref="C2:L2"/>
  </mergeCells>
  <printOptions/>
  <pageMargins left="0.22" right="0.13" top="0.21" bottom="0.15" header="0.22" footer="0.1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tabSelected="1" zoomScalePageLayoutView="0" workbookViewId="0" topLeftCell="A1">
      <selection activeCell="P41" sqref="P41"/>
    </sheetView>
  </sheetViews>
  <sheetFormatPr defaultColWidth="9.140625" defaultRowHeight="12.75"/>
  <cols>
    <col min="3" max="3" width="11.28125" style="0" bestFit="1" customWidth="1"/>
    <col min="4" max="4" width="11.140625" style="0" bestFit="1" customWidth="1"/>
    <col min="6" max="6" width="16.00390625" style="0" bestFit="1" customWidth="1"/>
    <col min="11" max="11" width="13.8515625" style="0" bestFit="1" customWidth="1"/>
    <col min="12" max="12" width="10.28125" style="0" bestFit="1" customWidth="1"/>
  </cols>
  <sheetData>
    <row r="1" spans="2:13" ht="13.5" thickBot="1">
      <c r="B1" s="28"/>
      <c r="G1" s="30" t="s">
        <v>156</v>
      </c>
      <c r="M1" s="29"/>
    </row>
    <row r="2" spans="2:13" ht="15.75" thickBot="1">
      <c r="B2" s="3"/>
      <c r="C2" s="4"/>
      <c r="D2" s="4"/>
      <c r="E2" s="4"/>
      <c r="F2" s="5"/>
      <c r="G2" s="6" t="s">
        <v>0</v>
      </c>
      <c r="H2" s="6" t="s">
        <v>1</v>
      </c>
      <c r="I2" s="7" t="s">
        <v>2</v>
      </c>
      <c r="J2" s="7" t="s">
        <v>157</v>
      </c>
      <c r="K2" s="7" t="s">
        <v>158</v>
      </c>
      <c r="L2" s="7" t="s">
        <v>104</v>
      </c>
      <c r="M2" s="8" t="s">
        <v>3</v>
      </c>
    </row>
    <row r="3" spans="2:13" ht="12.75">
      <c r="B3" s="9">
        <v>1</v>
      </c>
      <c r="C3" s="31" t="s">
        <v>113</v>
      </c>
      <c r="D3" s="31" t="s">
        <v>114</v>
      </c>
      <c r="E3" s="32" t="s">
        <v>115</v>
      </c>
      <c r="F3" s="32" t="s">
        <v>116</v>
      </c>
      <c r="G3" s="32">
        <v>1994</v>
      </c>
      <c r="H3" s="32">
        <v>1</v>
      </c>
      <c r="I3" s="33" t="s">
        <v>117</v>
      </c>
      <c r="J3" s="11">
        <v>20</v>
      </c>
      <c r="K3" s="11">
        <v>20</v>
      </c>
      <c r="L3" s="11">
        <v>20</v>
      </c>
      <c r="M3" s="11">
        <f aca="true" t="shared" si="0" ref="M3:M11">SUM(J3:L3)</f>
        <v>60</v>
      </c>
    </row>
    <row r="4" spans="2:13" ht="12.75">
      <c r="B4" s="34">
        <v>2</v>
      </c>
      <c r="C4" s="31" t="s">
        <v>96</v>
      </c>
      <c r="D4" s="31" t="s">
        <v>114</v>
      </c>
      <c r="E4" s="32" t="s">
        <v>115</v>
      </c>
      <c r="F4" s="32" t="s">
        <v>116</v>
      </c>
      <c r="G4" s="32">
        <v>1998</v>
      </c>
      <c r="H4" s="32">
        <v>13</v>
      </c>
      <c r="I4" s="35" t="s">
        <v>117</v>
      </c>
      <c r="J4" s="36">
        <v>15</v>
      </c>
      <c r="K4" s="20">
        <v>17</v>
      </c>
      <c r="L4" s="20">
        <v>17</v>
      </c>
      <c r="M4" s="15">
        <f t="shared" si="0"/>
        <v>49</v>
      </c>
    </row>
    <row r="5" spans="2:13" ht="12.75">
      <c r="B5" s="34">
        <v>3</v>
      </c>
      <c r="C5" s="31" t="s">
        <v>121</v>
      </c>
      <c r="D5" s="31" t="s">
        <v>122</v>
      </c>
      <c r="E5" s="32" t="s">
        <v>123</v>
      </c>
      <c r="F5" s="32" t="s">
        <v>116</v>
      </c>
      <c r="G5" s="32">
        <v>1981</v>
      </c>
      <c r="H5" s="32">
        <v>3</v>
      </c>
      <c r="I5" s="35" t="s">
        <v>117</v>
      </c>
      <c r="J5" s="37">
        <v>17</v>
      </c>
      <c r="K5" s="15">
        <v>15</v>
      </c>
      <c r="L5" s="15">
        <v>15</v>
      </c>
      <c r="M5" s="15">
        <f t="shared" si="0"/>
        <v>47</v>
      </c>
    </row>
    <row r="6" spans="2:13" ht="12.75">
      <c r="B6" s="34">
        <v>4</v>
      </c>
      <c r="C6" s="31" t="s">
        <v>159</v>
      </c>
      <c r="D6" s="31" t="s">
        <v>160</v>
      </c>
      <c r="E6" s="32" t="s">
        <v>161</v>
      </c>
      <c r="F6" s="32" t="s">
        <v>162</v>
      </c>
      <c r="G6" s="32"/>
      <c r="H6" s="32">
        <v>12</v>
      </c>
      <c r="I6" s="35" t="s">
        <v>117</v>
      </c>
      <c r="J6" s="37">
        <v>10</v>
      </c>
      <c r="K6" s="15">
        <v>13</v>
      </c>
      <c r="L6" s="15">
        <v>11</v>
      </c>
      <c r="M6" s="15">
        <f t="shared" si="0"/>
        <v>34</v>
      </c>
    </row>
    <row r="7" spans="2:13" ht="12.75">
      <c r="B7" s="34">
        <v>5</v>
      </c>
      <c r="C7" s="38" t="s">
        <v>206</v>
      </c>
      <c r="D7" s="38" t="s">
        <v>124</v>
      </c>
      <c r="E7" s="39" t="s">
        <v>125</v>
      </c>
      <c r="F7" s="32"/>
      <c r="G7" s="39"/>
      <c r="H7" s="32"/>
      <c r="I7" s="35" t="s">
        <v>117</v>
      </c>
      <c r="J7" s="37">
        <v>13</v>
      </c>
      <c r="K7" s="15" t="s">
        <v>198</v>
      </c>
      <c r="L7" s="15"/>
      <c r="M7" s="15">
        <f t="shared" si="0"/>
        <v>13</v>
      </c>
    </row>
    <row r="8" spans="2:13" ht="12.75">
      <c r="B8" s="34">
        <v>6</v>
      </c>
      <c r="C8" s="38" t="s">
        <v>240</v>
      </c>
      <c r="D8" s="38" t="s">
        <v>241</v>
      </c>
      <c r="E8" s="39"/>
      <c r="F8" s="32" t="s">
        <v>116</v>
      </c>
      <c r="G8" s="39"/>
      <c r="H8" s="32"/>
      <c r="I8" s="35" t="s">
        <v>117</v>
      </c>
      <c r="J8" s="37"/>
      <c r="K8" s="15"/>
      <c r="L8" s="15">
        <v>13</v>
      </c>
      <c r="M8" s="15">
        <f t="shared" si="0"/>
        <v>13</v>
      </c>
    </row>
    <row r="9" spans="2:13" ht="12.75">
      <c r="B9" s="34">
        <v>7</v>
      </c>
      <c r="C9" s="38" t="s">
        <v>118</v>
      </c>
      <c r="D9" s="38" t="s">
        <v>119</v>
      </c>
      <c r="E9" s="39" t="s">
        <v>120</v>
      </c>
      <c r="F9" s="32" t="s">
        <v>116</v>
      </c>
      <c r="G9" s="39">
        <v>1986</v>
      </c>
      <c r="H9" s="32">
        <v>9</v>
      </c>
      <c r="I9" s="35" t="s">
        <v>117</v>
      </c>
      <c r="J9" s="36">
        <v>11</v>
      </c>
      <c r="K9" s="15"/>
      <c r="L9" s="15"/>
      <c r="M9" s="15">
        <f t="shared" si="0"/>
        <v>11</v>
      </c>
    </row>
    <row r="10" spans="2:13" ht="12.75">
      <c r="B10" s="34">
        <v>8</v>
      </c>
      <c r="C10" s="38" t="s">
        <v>242</v>
      </c>
      <c r="D10" s="38" t="s">
        <v>243</v>
      </c>
      <c r="E10" s="39"/>
      <c r="F10" s="39" t="s">
        <v>166</v>
      </c>
      <c r="G10" s="39"/>
      <c r="H10" s="32"/>
      <c r="I10" s="35" t="s">
        <v>117</v>
      </c>
      <c r="J10" s="36"/>
      <c r="K10" s="15"/>
      <c r="L10" s="15">
        <v>10</v>
      </c>
      <c r="M10" s="15">
        <f t="shared" si="0"/>
        <v>10</v>
      </c>
    </row>
    <row r="11" spans="2:13" ht="12.75">
      <c r="B11" s="34">
        <v>9</v>
      </c>
      <c r="C11" s="38" t="s">
        <v>129</v>
      </c>
      <c r="D11" s="38" t="s">
        <v>130</v>
      </c>
      <c r="E11" s="39" t="s">
        <v>120</v>
      </c>
      <c r="F11" s="39" t="s">
        <v>116</v>
      </c>
      <c r="G11" s="39">
        <v>1994</v>
      </c>
      <c r="H11" s="32">
        <v>6</v>
      </c>
      <c r="I11" s="35" t="s">
        <v>117</v>
      </c>
      <c r="J11" s="37">
        <v>9</v>
      </c>
      <c r="K11" s="15"/>
      <c r="L11" s="15"/>
      <c r="M11" s="15">
        <f t="shared" si="0"/>
        <v>9</v>
      </c>
    </row>
    <row r="12" spans="2:13" ht="12.75">
      <c r="B12" s="28"/>
      <c r="M12" s="29"/>
    </row>
    <row r="13" spans="2:14" ht="12.75">
      <c r="B13" s="66" t="s">
        <v>126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2:13" ht="12.75">
      <c r="B14" s="13">
        <v>1</v>
      </c>
      <c r="C14" s="31" t="s">
        <v>131</v>
      </c>
      <c r="D14" s="31" t="s">
        <v>132</v>
      </c>
      <c r="E14" s="32" t="s">
        <v>123</v>
      </c>
      <c r="F14" s="41" t="s">
        <v>116</v>
      </c>
      <c r="G14" s="32">
        <v>1996</v>
      </c>
      <c r="H14" s="32">
        <v>31</v>
      </c>
      <c r="I14" s="40" t="s">
        <v>128</v>
      </c>
      <c r="J14" s="15">
        <v>17</v>
      </c>
      <c r="K14" s="15">
        <v>20</v>
      </c>
      <c r="L14" s="15">
        <v>13</v>
      </c>
      <c r="M14" s="15">
        <f aca="true" t="shared" si="1" ref="M14:M20">SUM(J14:L14)</f>
        <v>50</v>
      </c>
    </row>
    <row r="15" spans="2:13" ht="12.75">
      <c r="B15" s="13">
        <v>2</v>
      </c>
      <c r="C15" s="31" t="s">
        <v>133</v>
      </c>
      <c r="D15" s="31" t="s">
        <v>134</v>
      </c>
      <c r="E15" s="32" t="s">
        <v>127</v>
      </c>
      <c r="F15" s="14" t="s">
        <v>116</v>
      </c>
      <c r="G15" s="32">
        <v>1995</v>
      </c>
      <c r="H15" s="32">
        <v>9</v>
      </c>
      <c r="I15" s="40" t="s">
        <v>128</v>
      </c>
      <c r="J15" s="15">
        <v>20</v>
      </c>
      <c r="K15" s="15"/>
      <c r="L15" s="15">
        <v>20</v>
      </c>
      <c r="M15" s="15">
        <f t="shared" si="1"/>
        <v>40</v>
      </c>
    </row>
    <row r="16" spans="2:14" ht="12.75">
      <c r="B16" s="13">
        <v>3</v>
      </c>
      <c r="C16" s="31" t="s">
        <v>129</v>
      </c>
      <c r="D16" s="31" t="s">
        <v>130</v>
      </c>
      <c r="E16" s="32"/>
      <c r="F16" s="41" t="s">
        <v>166</v>
      </c>
      <c r="G16" s="32"/>
      <c r="H16" s="32"/>
      <c r="I16" s="40" t="s">
        <v>128</v>
      </c>
      <c r="J16" s="15"/>
      <c r="K16" s="15"/>
      <c r="L16" s="15">
        <v>17</v>
      </c>
      <c r="M16" s="15">
        <f t="shared" si="1"/>
        <v>17</v>
      </c>
      <c r="N16" t="s">
        <v>248</v>
      </c>
    </row>
    <row r="17" spans="2:14" ht="12.75">
      <c r="B17" s="13">
        <v>4</v>
      </c>
      <c r="C17" s="31" t="s">
        <v>207</v>
      </c>
      <c r="D17" s="31" t="s">
        <v>208</v>
      </c>
      <c r="E17" s="32" t="s">
        <v>209</v>
      </c>
      <c r="F17" s="14"/>
      <c r="G17" s="32"/>
      <c r="H17" s="32"/>
      <c r="I17" s="40" t="s">
        <v>128</v>
      </c>
      <c r="J17" s="15"/>
      <c r="K17" s="15">
        <v>17</v>
      </c>
      <c r="L17" s="15"/>
      <c r="M17" s="15">
        <f t="shared" si="1"/>
        <v>17</v>
      </c>
      <c r="N17" t="s">
        <v>234</v>
      </c>
    </row>
    <row r="18" spans="2:13" ht="12.75">
      <c r="B18" s="13">
        <v>5</v>
      </c>
      <c r="C18" s="31" t="s">
        <v>244</v>
      </c>
      <c r="D18" s="31" t="s">
        <v>245</v>
      </c>
      <c r="E18" s="32"/>
      <c r="F18" s="41" t="s">
        <v>166</v>
      </c>
      <c r="G18" s="32"/>
      <c r="H18" s="32"/>
      <c r="I18" s="40" t="s">
        <v>128</v>
      </c>
      <c r="J18" s="15"/>
      <c r="K18" s="15"/>
      <c r="L18" s="15">
        <v>15</v>
      </c>
      <c r="M18" s="15">
        <f t="shared" si="1"/>
        <v>15</v>
      </c>
    </row>
    <row r="19" spans="2:13" ht="12.75">
      <c r="B19" s="13">
        <v>6</v>
      </c>
      <c r="C19" s="31" t="s">
        <v>210</v>
      </c>
      <c r="D19" s="31" t="s">
        <v>211</v>
      </c>
      <c r="E19" s="32" t="s">
        <v>209</v>
      </c>
      <c r="F19" s="41"/>
      <c r="G19" s="32"/>
      <c r="H19" s="32"/>
      <c r="I19" s="40" t="s">
        <v>128</v>
      </c>
      <c r="J19" s="15"/>
      <c r="K19" s="15">
        <v>15</v>
      </c>
      <c r="L19" s="15"/>
      <c r="M19" s="15">
        <f t="shared" si="1"/>
        <v>15</v>
      </c>
    </row>
    <row r="20" spans="2:13" ht="12.75">
      <c r="B20" s="13">
        <v>7</v>
      </c>
      <c r="C20" s="31" t="s">
        <v>246</v>
      </c>
      <c r="D20" s="31" t="s">
        <v>247</v>
      </c>
      <c r="E20" s="32"/>
      <c r="F20" s="41" t="s">
        <v>166</v>
      </c>
      <c r="G20" s="32"/>
      <c r="H20" s="32"/>
      <c r="I20" s="40" t="s">
        <v>128</v>
      </c>
      <c r="J20" s="15"/>
      <c r="K20" s="15"/>
      <c r="L20" s="15">
        <v>11</v>
      </c>
      <c r="M20" s="15">
        <f t="shared" si="1"/>
        <v>11</v>
      </c>
    </row>
    <row r="21" spans="2:13" ht="12.75">
      <c r="B21" s="28"/>
      <c r="M21" s="29"/>
    </row>
    <row r="22" spans="2:13" ht="12.75">
      <c r="B22" s="28"/>
      <c r="I22" s="30" t="s">
        <v>135</v>
      </c>
      <c r="M22" s="29"/>
    </row>
    <row r="23" spans="2:13" ht="12.75">
      <c r="B23" s="28"/>
      <c r="M23" s="29"/>
    </row>
    <row r="24" spans="2:13" ht="12.75">
      <c r="B24" s="42">
        <v>1</v>
      </c>
      <c r="C24" s="46" t="s">
        <v>137</v>
      </c>
      <c r="D24" s="46" t="s">
        <v>138</v>
      </c>
      <c r="E24" s="47" t="s">
        <v>127</v>
      </c>
      <c r="F24" s="43" t="s">
        <v>116</v>
      </c>
      <c r="G24" s="48">
        <v>2003</v>
      </c>
      <c r="H24" s="48"/>
      <c r="I24" s="43" t="s">
        <v>136</v>
      </c>
      <c r="J24" s="42">
        <v>20</v>
      </c>
      <c r="K24" s="42">
        <v>20</v>
      </c>
      <c r="L24" s="42">
        <v>20</v>
      </c>
      <c r="M24" s="44">
        <f aca="true" t="shared" si="2" ref="M24:M29">SUM(J24:L24)</f>
        <v>60</v>
      </c>
    </row>
    <row r="25" spans="2:13" ht="12.75">
      <c r="B25" s="42">
        <v>2</v>
      </c>
      <c r="C25" s="31" t="s">
        <v>147</v>
      </c>
      <c r="D25" s="31" t="s">
        <v>148</v>
      </c>
      <c r="E25" s="32" t="s">
        <v>123</v>
      </c>
      <c r="F25" s="32" t="s">
        <v>116</v>
      </c>
      <c r="G25" s="32">
        <v>2002</v>
      </c>
      <c r="H25" s="32">
        <v>52</v>
      </c>
      <c r="I25" s="43" t="s">
        <v>136</v>
      </c>
      <c r="J25" s="45">
        <v>17</v>
      </c>
      <c r="K25" s="42">
        <v>17</v>
      </c>
      <c r="L25" s="42">
        <v>15</v>
      </c>
      <c r="M25" s="44">
        <f t="shared" si="2"/>
        <v>49</v>
      </c>
    </row>
    <row r="26" spans="2:13" ht="12.75">
      <c r="B26" s="42">
        <v>3</v>
      </c>
      <c r="C26" s="31" t="s">
        <v>249</v>
      </c>
      <c r="D26" s="31" t="s">
        <v>250</v>
      </c>
      <c r="E26" s="32"/>
      <c r="F26" s="32" t="s">
        <v>166</v>
      </c>
      <c r="G26" s="32"/>
      <c r="H26" s="32"/>
      <c r="I26" s="43" t="s">
        <v>136</v>
      </c>
      <c r="J26" s="45"/>
      <c r="K26" s="42"/>
      <c r="L26" s="42">
        <v>17</v>
      </c>
      <c r="M26" s="44">
        <f t="shared" si="2"/>
        <v>17</v>
      </c>
    </row>
    <row r="27" spans="2:13" ht="12.75">
      <c r="B27" s="42">
        <v>4</v>
      </c>
      <c r="C27" s="31" t="s">
        <v>139</v>
      </c>
      <c r="D27" s="31" t="s">
        <v>140</v>
      </c>
      <c r="E27" s="32" t="s">
        <v>141</v>
      </c>
      <c r="F27" s="43" t="s">
        <v>81</v>
      </c>
      <c r="G27" s="32">
        <v>2001</v>
      </c>
      <c r="H27" s="32"/>
      <c r="I27" s="43" t="s">
        <v>136</v>
      </c>
      <c r="J27" s="42">
        <v>15</v>
      </c>
      <c r="K27" s="42"/>
      <c r="L27" s="42"/>
      <c r="M27" s="44">
        <f t="shared" si="2"/>
        <v>15</v>
      </c>
    </row>
    <row r="28" spans="2:13" ht="12.75">
      <c r="B28" s="42">
        <v>5</v>
      </c>
      <c r="C28" s="31" t="s">
        <v>142</v>
      </c>
      <c r="D28" s="31" t="s">
        <v>143</v>
      </c>
      <c r="E28" s="32" t="s">
        <v>144</v>
      </c>
      <c r="F28" s="43" t="s">
        <v>116</v>
      </c>
      <c r="G28" s="32">
        <v>1998</v>
      </c>
      <c r="H28" s="32">
        <v>18</v>
      </c>
      <c r="I28" s="43" t="s">
        <v>136</v>
      </c>
      <c r="J28" s="45"/>
      <c r="K28" s="42">
        <v>15</v>
      </c>
      <c r="L28" s="42"/>
      <c r="M28" s="44">
        <f t="shared" si="2"/>
        <v>15</v>
      </c>
    </row>
    <row r="29" spans="2:13" ht="12.75">
      <c r="B29" s="42">
        <v>6</v>
      </c>
      <c r="C29" s="46" t="s">
        <v>142</v>
      </c>
      <c r="D29" s="46" t="s">
        <v>145</v>
      </c>
      <c r="E29" s="47" t="s">
        <v>127</v>
      </c>
      <c r="F29" s="43" t="s">
        <v>116</v>
      </c>
      <c r="G29" s="48">
        <v>1994</v>
      </c>
      <c r="H29" s="48">
        <v>47</v>
      </c>
      <c r="I29" s="43" t="s">
        <v>136</v>
      </c>
      <c r="J29" s="45">
        <v>13</v>
      </c>
      <c r="K29" s="42"/>
      <c r="L29" s="42"/>
      <c r="M29" s="44">
        <f t="shared" si="2"/>
        <v>13</v>
      </c>
    </row>
    <row r="30" spans="2:13" ht="12.75">
      <c r="B30" s="28"/>
      <c r="J30" s="49"/>
      <c r="M30" s="29"/>
    </row>
    <row r="31" spans="2:13" ht="12.75">
      <c r="B31" s="28"/>
      <c r="I31" s="30" t="s">
        <v>146</v>
      </c>
      <c r="J31" s="49"/>
      <c r="M31" s="29"/>
    </row>
    <row r="32" spans="2:13" ht="12.75">
      <c r="B32" s="28"/>
      <c r="J32" s="49"/>
      <c r="M32" s="29"/>
    </row>
    <row r="33" spans="2:13" ht="12.75">
      <c r="B33" s="42">
        <v>1</v>
      </c>
      <c r="C33" s="31" t="s">
        <v>151</v>
      </c>
      <c r="D33" s="31" t="s">
        <v>152</v>
      </c>
      <c r="E33" s="32" t="s">
        <v>153</v>
      </c>
      <c r="F33" s="32" t="s">
        <v>116</v>
      </c>
      <c r="G33" s="32">
        <v>2005</v>
      </c>
      <c r="H33" s="32">
        <v>43</v>
      </c>
      <c r="I33" s="43" t="s">
        <v>149</v>
      </c>
      <c r="J33" s="42">
        <v>15</v>
      </c>
      <c r="K33" s="42">
        <v>15</v>
      </c>
      <c r="L33" s="42">
        <v>15</v>
      </c>
      <c r="M33" s="44">
        <f aca="true" t="shared" si="3" ref="M33:M41">SUM(J33:L33)</f>
        <v>45</v>
      </c>
    </row>
    <row r="34" spans="2:13" ht="12.75">
      <c r="B34" s="42">
        <v>2</v>
      </c>
      <c r="C34" s="31" t="s">
        <v>121</v>
      </c>
      <c r="D34" s="31" t="s">
        <v>150</v>
      </c>
      <c r="E34" s="32" t="s">
        <v>115</v>
      </c>
      <c r="F34" s="32" t="s">
        <v>116</v>
      </c>
      <c r="G34" s="32">
        <v>2002</v>
      </c>
      <c r="H34" s="32">
        <v>36</v>
      </c>
      <c r="I34" s="43" t="s">
        <v>149</v>
      </c>
      <c r="J34" s="42">
        <v>17</v>
      </c>
      <c r="K34" s="42"/>
      <c r="L34" s="42">
        <v>20</v>
      </c>
      <c r="M34" s="44">
        <f t="shared" si="3"/>
        <v>37</v>
      </c>
    </row>
    <row r="35" spans="2:13" ht="12.75">
      <c r="B35" s="42">
        <v>3</v>
      </c>
      <c r="C35" s="31" t="s">
        <v>212</v>
      </c>
      <c r="D35" s="31" t="s">
        <v>213</v>
      </c>
      <c r="E35" s="32" t="s">
        <v>153</v>
      </c>
      <c r="F35" s="32" t="s">
        <v>116</v>
      </c>
      <c r="G35" s="32"/>
      <c r="H35" s="32"/>
      <c r="I35" s="43" t="s">
        <v>149</v>
      </c>
      <c r="J35" s="45"/>
      <c r="K35" s="42">
        <v>20</v>
      </c>
      <c r="L35" s="42">
        <v>13</v>
      </c>
      <c r="M35" s="44">
        <f t="shared" si="3"/>
        <v>33</v>
      </c>
    </row>
    <row r="36" spans="2:13" ht="12.75">
      <c r="B36" s="42">
        <v>4</v>
      </c>
      <c r="C36" s="31" t="s">
        <v>129</v>
      </c>
      <c r="D36" s="31" t="s">
        <v>214</v>
      </c>
      <c r="E36" s="32"/>
      <c r="F36" s="32" t="s">
        <v>116</v>
      </c>
      <c r="G36" s="32"/>
      <c r="H36" s="32"/>
      <c r="I36" s="43" t="s">
        <v>149</v>
      </c>
      <c r="J36" s="20"/>
      <c r="K36" s="15">
        <v>17</v>
      </c>
      <c r="L36" s="15">
        <v>11</v>
      </c>
      <c r="M36" s="44">
        <f t="shared" si="3"/>
        <v>28</v>
      </c>
    </row>
    <row r="37" spans="2:13" ht="12.75">
      <c r="B37" s="42">
        <v>5</v>
      </c>
      <c r="C37" s="31" t="s">
        <v>95</v>
      </c>
      <c r="D37" s="31" t="s">
        <v>163</v>
      </c>
      <c r="E37" s="32" t="s">
        <v>125</v>
      </c>
      <c r="F37" s="50" t="s">
        <v>81</v>
      </c>
      <c r="G37" s="32"/>
      <c r="H37" s="32"/>
      <c r="I37" s="43" t="s">
        <v>149</v>
      </c>
      <c r="J37" s="42">
        <v>20</v>
      </c>
      <c r="K37" s="42"/>
      <c r="L37" s="42"/>
      <c r="M37" s="44">
        <f t="shared" si="3"/>
        <v>20</v>
      </c>
    </row>
    <row r="38" spans="2:13" ht="12.75">
      <c r="B38" s="42">
        <v>6</v>
      </c>
      <c r="C38" s="31" t="s">
        <v>129</v>
      </c>
      <c r="D38" s="31" t="s">
        <v>119</v>
      </c>
      <c r="E38" s="32"/>
      <c r="F38" s="32" t="s">
        <v>116</v>
      </c>
      <c r="G38" s="32"/>
      <c r="H38" s="32"/>
      <c r="I38" s="43" t="s">
        <v>149</v>
      </c>
      <c r="J38" s="20"/>
      <c r="K38" s="15"/>
      <c r="L38" s="15">
        <v>17</v>
      </c>
      <c r="M38" s="44">
        <f t="shared" si="3"/>
        <v>17</v>
      </c>
    </row>
    <row r="39" spans="2:13" ht="12.75">
      <c r="B39" s="42">
        <v>7</v>
      </c>
      <c r="C39" s="31" t="s">
        <v>215</v>
      </c>
      <c r="D39" s="31" t="s">
        <v>216</v>
      </c>
      <c r="E39" s="32"/>
      <c r="F39" s="32" t="s">
        <v>116</v>
      </c>
      <c r="G39" s="32"/>
      <c r="H39" s="32"/>
      <c r="I39" s="43" t="s">
        <v>149</v>
      </c>
      <c r="J39" s="42"/>
      <c r="K39" s="42">
        <v>13</v>
      </c>
      <c r="L39" s="42"/>
      <c r="M39" s="44">
        <f t="shared" si="3"/>
        <v>13</v>
      </c>
    </row>
    <row r="40" spans="2:13" ht="12.75">
      <c r="B40" s="42">
        <v>8</v>
      </c>
      <c r="C40" s="46" t="s">
        <v>154</v>
      </c>
      <c r="D40" s="46" t="s">
        <v>155</v>
      </c>
      <c r="E40" s="47" t="s">
        <v>127</v>
      </c>
      <c r="F40" s="32" t="s">
        <v>116</v>
      </c>
      <c r="G40" s="48">
        <v>2003</v>
      </c>
      <c r="H40" s="48">
        <v>42</v>
      </c>
      <c r="I40" s="43" t="s">
        <v>149</v>
      </c>
      <c r="J40" s="20"/>
      <c r="K40" s="15">
        <v>11</v>
      </c>
      <c r="L40" s="15"/>
      <c r="M40" s="44">
        <f t="shared" si="3"/>
        <v>11</v>
      </c>
    </row>
    <row r="41" spans="2:13" ht="12.75">
      <c r="B41" s="42">
        <v>9</v>
      </c>
      <c r="C41" s="31" t="s">
        <v>251</v>
      </c>
      <c r="D41" s="31" t="s">
        <v>252</v>
      </c>
      <c r="E41" s="32"/>
      <c r="F41" s="32" t="s">
        <v>116</v>
      </c>
      <c r="G41" s="32"/>
      <c r="H41" s="32"/>
      <c r="I41" s="43" t="s">
        <v>149</v>
      </c>
      <c r="J41" s="20"/>
      <c r="K41" s="15"/>
      <c r="L41" s="15">
        <v>10</v>
      </c>
      <c r="M41" s="44">
        <f t="shared" si="3"/>
        <v>10</v>
      </c>
    </row>
  </sheetData>
  <sheetProtection/>
  <mergeCells count="1">
    <mergeCell ref="B13:N13"/>
  </mergeCells>
  <printOptions/>
  <pageMargins left="0.2" right="0.21" top="0.19" bottom="0.19" header="0.21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="85" zoomScaleNormal="85" zoomScalePageLayoutView="0" workbookViewId="0" topLeftCell="A94">
      <selection activeCell="R114" sqref="R114"/>
    </sheetView>
  </sheetViews>
  <sheetFormatPr defaultColWidth="9.140625" defaultRowHeight="12.75"/>
  <cols>
    <col min="3" max="3" width="11.140625" style="0" bestFit="1" customWidth="1"/>
    <col min="4" max="4" width="10.57421875" style="0" bestFit="1" customWidth="1"/>
    <col min="5" max="5" width="10.140625" style="0" bestFit="1" customWidth="1"/>
    <col min="6" max="6" width="11.28125" style="0" bestFit="1" customWidth="1"/>
    <col min="8" max="8" width="15.28125" style="0" bestFit="1" customWidth="1"/>
    <col min="9" max="9" width="18.421875" style="0" bestFit="1" customWidth="1"/>
    <col min="10" max="10" width="19.8515625" style="0" bestFit="1" customWidth="1"/>
    <col min="11" max="12" width="18.421875" style="0" customWidth="1"/>
    <col min="13" max="13" width="17.00390625" style="0" bestFit="1" customWidth="1"/>
  </cols>
  <sheetData>
    <row r="1" spans="2:14" ht="23.25" thickBot="1">
      <c r="B1" s="62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ht="23.25" thickBot="1">
      <c r="B2" s="1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"/>
    </row>
    <row r="3" spans="2:14" ht="15.75" thickBot="1">
      <c r="B3" s="3" t="s">
        <v>112</v>
      </c>
      <c r="C3" s="4"/>
      <c r="D3" s="4"/>
      <c r="E3" s="4"/>
      <c r="F3" s="5"/>
      <c r="G3" s="7" t="s">
        <v>2</v>
      </c>
      <c r="H3" s="7" t="s">
        <v>168</v>
      </c>
      <c r="I3" s="7" t="s">
        <v>167</v>
      </c>
      <c r="J3" s="7" t="s">
        <v>169</v>
      </c>
      <c r="K3" s="7" t="s">
        <v>170</v>
      </c>
      <c r="L3" s="7" t="s">
        <v>172</v>
      </c>
      <c r="M3" s="7" t="s">
        <v>173</v>
      </c>
      <c r="N3" s="8" t="s">
        <v>3</v>
      </c>
    </row>
    <row r="4" spans="2:14" ht="12.75">
      <c r="B4" s="9">
        <v>1</v>
      </c>
      <c r="C4" s="10" t="s">
        <v>4</v>
      </c>
      <c r="D4" s="10" t="s">
        <v>5</v>
      </c>
      <c r="E4" s="10" t="s">
        <v>164</v>
      </c>
      <c r="F4" s="10" t="s">
        <v>7</v>
      </c>
      <c r="G4" s="11" t="s">
        <v>106</v>
      </c>
      <c r="H4" s="11">
        <v>1</v>
      </c>
      <c r="I4" s="11">
        <v>35</v>
      </c>
      <c r="J4" s="11">
        <v>2</v>
      </c>
      <c r="K4" s="11">
        <v>42</v>
      </c>
      <c r="L4" s="11">
        <v>1</v>
      </c>
      <c r="M4" s="11">
        <v>31</v>
      </c>
      <c r="N4" s="16">
        <f>I4+K4+M4</f>
        <v>108</v>
      </c>
    </row>
    <row r="5" spans="2:14" ht="12.75">
      <c r="B5" s="13">
        <v>2</v>
      </c>
      <c r="C5" s="14" t="s">
        <v>9</v>
      </c>
      <c r="D5" s="14" t="s">
        <v>10</v>
      </c>
      <c r="E5" s="14" t="s">
        <v>164</v>
      </c>
      <c r="F5" s="14" t="s">
        <v>12</v>
      </c>
      <c r="G5" s="15" t="s">
        <v>106</v>
      </c>
      <c r="H5" s="15">
        <v>2</v>
      </c>
      <c r="I5" s="15">
        <v>32</v>
      </c>
      <c r="J5" s="15">
        <v>1</v>
      </c>
      <c r="K5" s="15">
        <v>45</v>
      </c>
      <c r="L5" s="15">
        <v>2</v>
      </c>
      <c r="M5" s="15">
        <v>28</v>
      </c>
      <c r="N5" s="16">
        <f>I5+K5+M5</f>
        <v>105</v>
      </c>
    </row>
    <row r="6" spans="2:14" ht="12.75">
      <c r="B6" s="13">
        <v>3</v>
      </c>
      <c r="C6" s="14" t="s">
        <v>177</v>
      </c>
      <c r="D6" s="17" t="s">
        <v>178</v>
      </c>
      <c r="E6" s="14" t="s">
        <v>179</v>
      </c>
      <c r="F6" s="19" t="s">
        <v>179</v>
      </c>
      <c r="G6" s="15" t="s">
        <v>106</v>
      </c>
      <c r="H6" s="15"/>
      <c r="I6" s="15"/>
      <c r="J6" s="15">
        <v>3</v>
      </c>
      <c r="K6" s="15">
        <v>39</v>
      </c>
      <c r="L6" s="15"/>
      <c r="M6" s="15"/>
      <c r="N6" s="16">
        <f aca="true" t="shared" si="0" ref="N6:N12">I6+K6+M6</f>
        <v>39</v>
      </c>
    </row>
    <row r="7" spans="2:14" ht="12.75">
      <c r="B7" s="13">
        <v>4</v>
      </c>
      <c r="C7" s="14" t="s">
        <v>180</v>
      </c>
      <c r="D7" s="17" t="s">
        <v>181</v>
      </c>
      <c r="E7" s="14" t="s">
        <v>179</v>
      </c>
      <c r="F7" s="19" t="s">
        <v>179</v>
      </c>
      <c r="G7" s="15" t="s">
        <v>106</v>
      </c>
      <c r="H7" s="15"/>
      <c r="I7" s="15"/>
      <c r="J7" s="15">
        <v>4</v>
      </c>
      <c r="K7" s="15">
        <v>36</v>
      </c>
      <c r="L7" s="15"/>
      <c r="M7" s="15"/>
      <c r="N7" s="16">
        <f t="shared" si="0"/>
        <v>36</v>
      </c>
    </row>
    <row r="8" spans="2:14" ht="12.75">
      <c r="B8" s="13">
        <v>5</v>
      </c>
      <c r="C8" s="14" t="s">
        <v>183</v>
      </c>
      <c r="D8" s="17" t="s">
        <v>184</v>
      </c>
      <c r="E8" s="14" t="s">
        <v>179</v>
      </c>
      <c r="F8" s="19" t="s">
        <v>179</v>
      </c>
      <c r="G8" s="15" t="s">
        <v>20</v>
      </c>
      <c r="H8" s="15"/>
      <c r="I8" s="15"/>
      <c r="J8" s="15">
        <v>5</v>
      </c>
      <c r="K8" s="15">
        <v>34</v>
      </c>
      <c r="L8" s="15"/>
      <c r="M8" s="15"/>
      <c r="N8" s="16">
        <f t="shared" si="0"/>
        <v>34</v>
      </c>
    </row>
    <row r="9" spans="2:14" ht="12.75">
      <c r="B9" s="13">
        <v>6</v>
      </c>
      <c r="C9" s="14" t="s">
        <v>185</v>
      </c>
      <c r="D9" s="17" t="s">
        <v>186</v>
      </c>
      <c r="E9" s="14" t="s">
        <v>179</v>
      </c>
      <c r="F9" s="19" t="s">
        <v>179</v>
      </c>
      <c r="G9" s="15" t="s">
        <v>20</v>
      </c>
      <c r="H9" s="15"/>
      <c r="I9" s="15"/>
      <c r="J9" s="15">
        <v>6</v>
      </c>
      <c r="K9" s="15">
        <v>32</v>
      </c>
      <c r="L9" s="15"/>
      <c r="M9" s="15"/>
      <c r="N9" s="16">
        <f t="shared" si="0"/>
        <v>32</v>
      </c>
    </row>
    <row r="10" spans="2:14" ht="12.75">
      <c r="B10" s="13">
        <v>7</v>
      </c>
      <c r="C10" s="14" t="s">
        <v>187</v>
      </c>
      <c r="D10" s="17" t="s">
        <v>188</v>
      </c>
      <c r="E10" s="14" t="s">
        <v>179</v>
      </c>
      <c r="F10" s="19" t="s">
        <v>179</v>
      </c>
      <c r="G10" s="15" t="s">
        <v>20</v>
      </c>
      <c r="H10" s="15"/>
      <c r="I10" s="15"/>
      <c r="J10" s="15">
        <v>7</v>
      </c>
      <c r="K10" s="15">
        <v>30</v>
      </c>
      <c r="L10" s="15"/>
      <c r="M10" s="15"/>
      <c r="N10" s="16">
        <f t="shared" si="0"/>
        <v>30</v>
      </c>
    </row>
    <row r="11" spans="2:14" ht="12.75">
      <c r="B11" s="13">
        <v>8</v>
      </c>
      <c r="C11" s="14" t="s">
        <v>189</v>
      </c>
      <c r="D11" s="14" t="s">
        <v>186</v>
      </c>
      <c r="E11" s="14" t="s">
        <v>179</v>
      </c>
      <c r="F11" s="14" t="s">
        <v>179</v>
      </c>
      <c r="G11" s="15" t="s">
        <v>20</v>
      </c>
      <c r="H11" s="15"/>
      <c r="I11" s="15"/>
      <c r="J11" s="15">
        <v>11</v>
      </c>
      <c r="K11" s="15">
        <v>23</v>
      </c>
      <c r="L11" s="15"/>
      <c r="M11" s="15"/>
      <c r="N11" s="16">
        <f t="shared" si="0"/>
        <v>23</v>
      </c>
    </row>
    <row r="12" spans="2:14" ht="12.75">
      <c r="B12" s="13">
        <v>9</v>
      </c>
      <c r="C12" s="14" t="s">
        <v>187</v>
      </c>
      <c r="D12" s="14" t="s">
        <v>190</v>
      </c>
      <c r="E12" s="14" t="s">
        <v>179</v>
      </c>
      <c r="F12" s="14" t="s">
        <v>179</v>
      </c>
      <c r="G12" s="15" t="s">
        <v>20</v>
      </c>
      <c r="H12" s="15"/>
      <c r="I12" s="15"/>
      <c r="J12" s="15">
        <v>12</v>
      </c>
      <c r="K12" s="15">
        <v>22</v>
      </c>
      <c r="L12" s="15"/>
      <c r="M12" s="15"/>
      <c r="N12" s="16">
        <f t="shared" si="0"/>
        <v>22</v>
      </c>
    </row>
    <row r="13" spans="2:14" ht="12.75">
      <c r="B13" s="13">
        <v>10</v>
      </c>
      <c r="C13" s="14" t="s">
        <v>14</v>
      </c>
      <c r="D13" s="17" t="s">
        <v>15</v>
      </c>
      <c r="E13" s="14" t="s">
        <v>164</v>
      </c>
      <c r="F13" s="14" t="s">
        <v>16</v>
      </c>
      <c r="G13" s="15" t="s">
        <v>106</v>
      </c>
      <c r="H13" s="15">
        <v>3</v>
      </c>
      <c r="I13" s="15">
        <v>29</v>
      </c>
      <c r="J13" s="15">
        <v>10</v>
      </c>
      <c r="K13" s="15">
        <v>24</v>
      </c>
      <c r="L13" s="15">
        <v>5</v>
      </c>
      <c r="M13" s="15">
        <v>20</v>
      </c>
      <c r="N13" s="16">
        <f aca="true" t="shared" si="1" ref="N13:N61">I13+K13+M13</f>
        <v>73</v>
      </c>
    </row>
    <row r="14" spans="2:14" ht="12.75">
      <c r="B14" s="13">
        <v>11</v>
      </c>
      <c r="C14" s="14" t="s">
        <v>13</v>
      </c>
      <c r="D14" s="17" t="s">
        <v>5</v>
      </c>
      <c r="E14" s="14" t="s">
        <v>164</v>
      </c>
      <c r="F14" s="19" t="s">
        <v>7</v>
      </c>
      <c r="G14" s="15" t="s">
        <v>20</v>
      </c>
      <c r="H14" s="15">
        <v>4</v>
      </c>
      <c r="I14" s="15">
        <v>26</v>
      </c>
      <c r="J14" s="15"/>
      <c r="K14" s="15"/>
      <c r="L14" s="15">
        <v>3</v>
      </c>
      <c r="M14" s="15">
        <v>25</v>
      </c>
      <c r="N14" s="16">
        <f t="shared" si="1"/>
        <v>51</v>
      </c>
    </row>
    <row r="15" spans="2:14" ht="12.75">
      <c r="B15" s="13">
        <v>12</v>
      </c>
      <c r="C15" s="14" t="s">
        <v>21</v>
      </c>
      <c r="D15" s="17" t="s">
        <v>22</v>
      </c>
      <c r="E15" s="14" t="s">
        <v>164</v>
      </c>
      <c r="F15" s="19" t="s">
        <v>12</v>
      </c>
      <c r="G15" s="15" t="s">
        <v>20</v>
      </c>
      <c r="H15" s="15">
        <v>5</v>
      </c>
      <c r="I15" s="15">
        <v>24</v>
      </c>
      <c r="J15" s="15">
        <v>13</v>
      </c>
      <c r="K15" s="15">
        <v>21</v>
      </c>
      <c r="L15" s="15">
        <v>4</v>
      </c>
      <c r="M15" s="15">
        <v>22</v>
      </c>
      <c r="N15" s="16">
        <f t="shared" si="1"/>
        <v>67</v>
      </c>
    </row>
    <row r="16" spans="2:14" ht="12.75">
      <c r="B16" s="13">
        <v>13</v>
      </c>
      <c r="C16" s="14" t="s">
        <v>23</v>
      </c>
      <c r="D16" s="14" t="s">
        <v>24</v>
      </c>
      <c r="E16" s="14" t="s">
        <v>165</v>
      </c>
      <c r="F16" s="14" t="s">
        <v>19</v>
      </c>
      <c r="G16" s="15" t="s">
        <v>20</v>
      </c>
      <c r="H16" s="15">
        <v>6</v>
      </c>
      <c r="I16" s="15">
        <v>22</v>
      </c>
      <c r="J16" s="15">
        <v>8</v>
      </c>
      <c r="K16" s="15">
        <v>28</v>
      </c>
      <c r="L16" s="15">
        <v>6</v>
      </c>
      <c r="M16" s="15">
        <v>18</v>
      </c>
      <c r="N16" s="16">
        <f t="shared" si="1"/>
        <v>68</v>
      </c>
    </row>
    <row r="17" spans="2:14" ht="12.75">
      <c r="B17" s="13">
        <v>14</v>
      </c>
      <c r="C17" s="14" t="s">
        <v>17</v>
      </c>
      <c r="D17" s="17" t="s">
        <v>18</v>
      </c>
      <c r="E17" s="14" t="s">
        <v>165</v>
      </c>
      <c r="F17" s="14" t="s">
        <v>19</v>
      </c>
      <c r="G17" s="15" t="s">
        <v>20</v>
      </c>
      <c r="H17" s="15">
        <v>7</v>
      </c>
      <c r="I17" s="15">
        <v>20</v>
      </c>
      <c r="J17" s="15">
        <v>9</v>
      </c>
      <c r="K17" s="15">
        <v>26</v>
      </c>
      <c r="L17" s="15"/>
      <c r="M17" s="15"/>
      <c r="N17" s="16">
        <f t="shared" si="1"/>
        <v>46</v>
      </c>
    </row>
    <row r="18" spans="2:14" ht="12.75">
      <c r="B18" s="13">
        <v>15</v>
      </c>
      <c r="C18" s="14" t="s">
        <v>99</v>
      </c>
      <c r="D18" s="14" t="s">
        <v>100</v>
      </c>
      <c r="E18" s="14" t="s">
        <v>164</v>
      </c>
      <c r="F18" s="14" t="s">
        <v>12</v>
      </c>
      <c r="G18" s="15" t="s">
        <v>20</v>
      </c>
      <c r="H18" s="15">
        <v>8</v>
      </c>
      <c r="I18" s="15">
        <v>18</v>
      </c>
      <c r="J18" s="15" t="s">
        <v>198</v>
      </c>
      <c r="K18" s="15"/>
      <c r="L18" s="15"/>
      <c r="M18" s="15"/>
      <c r="N18" s="16">
        <f t="shared" si="1"/>
        <v>18</v>
      </c>
    </row>
    <row r="19" spans="2:14" ht="12.75">
      <c r="B19" s="13">
        <v>16</v>
      </c>
      <c r="C19" s="14" t="s">
        <v>31</v>
      </c>
      <c r="D19" s="14" t="s">
        <v>32</v>
      </c>
      <c r="E19" s="14" t="s">
        <v>165</v>
      </c>
      <c r="F19" s="14" t="s">
        <v>19</v>
      </c>
      <c r="G19" s="15" t="s">
        <v>39</v>
      </c>
      <c r="H19" s="15">
        <v>9</v>
      </c>
      <c r="I19" s="15">
        <v>16</v>
      </c>
      <c r="J19" s="15">
        <v>18</v>
      </c>
      <c r="K19" s="15">
        <v>16</v>
      </c>
      <c r="L19" s="15">
        <v>7</v>
      </c>
      <c r="M19" s="15">
        <v>16</v>
      </c>
      <c r="N19" s="16">
        <f t="shared" si="1"/>
        <v>48</v>
      </c>
    </row>
    <row r="20" spans="2:14" ht="12.75">
      <c r="B20" s="13">
        <v>17</v>
      </c>
      <c r="C20" s="14" t="s">
        <v>54</v>
      </c>
      <c r="D20" s="14" t="s">
        <v>55</v>
      </c>
      <c r="E20" s="14" t="s">
        <v>164</v>
      </c>
      <c r="F20" s="14" t="s">
        <v>12</v>
      </c>
      <c r="G20" s="15" t="s">
        <v>39</v>
      </c>
      <c r="H20" s="15">
        <v>10</v>
      </c>
      <c r="I20" s="15">
        <v>14</v>
      </c>
      <c r="J20" s="15">
        <v>14</v>
      </c>
      <c r="K20" s="15">
        <v>20</v>
      </c>
      <c r="L20" s="15">
        <v>11</v>
      </c>
      <c r="M20" s="15">
        <v>9</v>
      </c>
      <c r="N20" s="16">
        <f t="shared" si="1"/>
        <v>43</v>
      </c>
    </row>
    <row r="21" spans="2:14" ht="12.75">
      <c r="B21" s="13">
        <v>18</v>
      </c>
      <c r="C21" s="14" t="s">
        <v>28</v>
      </c>
      <c r="D21" s="14" t="s">
        <v>29</v>
      </c>
      <c r="E21" s="14" t="s">
        <v>164</v>
      </c>
      <c r="F21" s="14" t="s">
        <v>16</v>
      </c>
      <c r="G21" s="15" t="s">
        <v>39</v>
      </c>
      <c r="H21" s="15">
        <v>11</v>
      </c>
      <c r="I21" s="15">
        <v>13</v>
      </c>
      <c r="J21" s="15">
        <v>22</v>
      </c>
      <c r="K21" s="15">
        <v>13</v>
      </c>
      <c r="L21" s="15">
        <v>8</v>
      </c>
      <c r="M21" s="15">
        <v>14</v>
      </c>
      <c r="N21" s="16">
        <f t="shared" si="1"/>
        <v>40</v>
      </c>
    </row>
    <row r="22" spans="2:14" ht="12.75">
      <c r="B22" s="13">
        <v>19</v>
      </c>
      <c r="C22" s="14" t="s">
        <v>49</v>
      </c>
      <c r="D22" s="17" t="s">
        <v>50</v>
      </c>
      <c r="E22" s="14" t="s">
        <v>165</v>
      </c>
      <c r="F22" s="19" t="s">
        <v>19</v>
      </c>
      <c r="G22" s="15" t="s">
        <v>39</v>
      </c>
      <c r="H22" s="15">
        <v>12</v>
      </c>
      <c r="I22" s="15">
        <v>12</v>
      </c>
      <c r="J22" s="15">
        <v>20</v>
      </c>
      <c r="K22" s="15">
        <v>15</v>
      </c>
      <c r="L22" s="15">
        <v>13</v>
      </c>
      <c r="M22" s="15">
        <v>7</v>
      </c>
      <c r="N22" s="16">
        <f t="shared" si="1"/>
        <v>34</v>
      </c>
    </row>
    <row r="23" spans="2:14" ht="12.75">
      <c r="B23" s="13">
        <v>20</v>
      </c>
      <c r="C23" s="14" t="s">
        <v>37</v>
      </c>
      <c r="D23" s="17" t="s">
        <v>38</v>
      </c>
      <c r="E23" s="14" t="s">
        <v>165</v>
      </c>
      <c r="F23" s="19" t="s">
        <v>19</v>
      </c>
      <c r="G23" s="15" t="s">
        <v>39</v>
      </c>
      <c r="H23" s="15">
        <v>13</v>
      </c>
      <c r="I23" s="15">
        <v>11</v>
      </c>
      <c r="J23" s="15">
        <v>15</v>
      </c>
      <c r="K23" s="15">
        <v>19</v>
      </c>
      <c r="L23" s="15">
        <v>10</v>
      </c>
      <c r="M23" s="15">
        <v>10</v>
      </c>
      <c r="N23" s="16">
        <f t="shared" si="1"/>
        <v>40</v>
      </c>
    </row>
    <row r="24" spans="2:14" ht="12.75">
      <c r="B24" s="13">
        <v>21</v>
      </c>
      <c r="C24" s="14" t="s">
        <v>52</v>
      </c>
      <c r="D24" s="17" t="s">
        <v>53</v>
      </c>
      <c r="E24" s="14" t="s">
        <v>165</v>
      </c>
      <c r="F24" s="19" t="s">
        <v>19</v>
      </c>
      <c r="G24" s="15" t="s">
        <v>39</v>
      </c>
      <c r="H24" s="15">
        <v>14</v>
      </c>
      <c r="I24" s="15">
        <v>10</v>
      </c>
      <c r="J24" s="15">
        <v>17</v>
      </c>
      <c r="K24" s="15">
        <v>17</v>
      </c>
      <c r="L24" s="15">
        <v>9</v>
      </c>
      <c r="M24" s="15">
        <v>12</v>
      </c>
      <c r="N24" s="16">
        <f t="shared" si="1"/>
        <v>39</v>
      </c>
    </row>
    <row r="25" spans="2:14" ht="12.75">
      <c r="B25" s="13">
        <v>22</v>
      </c>
      <c r="C25" s="14" t="s">
        <v>66</v>
      </c>
      <c r="D25" s="14" t="s">
        <v>67</v>
      </c>
      <c r="E25" s="14" t="s">
        <v>164</v>
      </c>
      <c r="F25" s="19" t="s">
        <v>12</v>
      </c>
      <c r="G25" s="15" t="s">
        <v>39</v>
      </c>
      <c r="H25" s="15">
        <v>15</v>
      </c>
      <c r="I25" s="15">
        <v>9</v>
      </c>
      <c r="J25" s="15">
        <v>21</v>
      </c>
      <c r="K25" s="15">
        <v>14</v>
      </c>
      <c r="L25" s="15">
        <v>12</v>
      </c>
      <c r="M25" s="15">
        <v>8</v>
      </c>
      <c r="N25" s="16">
        <f t="shared" si="1"/>
        <v>31</v>
      </c>
    </row>
    <row r="26" spans="2:14" ht="12.75">
      <c r="B26" s="13">
        <v>23</v>
      </c>
      <c r="C26" s="14" t="s">
        <v>75</v>
      </c>
      <c r="D26" s="14" t="s">
        <v>76</v>
      </c>
      <c r="E26" s="14" t="s">
        <v>165</v>
      </c>
      <c r="F26" s="14" t="s">
        <v>19</v>
      </c>
      <c r="G26" s="15" t="s">
        <v>39</v>
      </c>
      <c r="H26" s="15">
        <v>16</v>
      </c>
      <c r="I26" s="15">
        <v>8</v>
      </c>
      <c r="J26" s="15">
        <v>26</v>
      </c>
      <c r="K26" s="15">
        <v>9</v>
      </c>
      <c r="L26" s="15">
        <v>14</v>
      </c>
      <c r="M26" s="15">
        <v>6</v>
      </c>
      <c r="N26" s="16">
        <f t="shared" si="1"/>
        <v>23</v>
      </c>
    </row>
    <row r="27" spans="2:14" ht="12.75">
      <c r="B27" s="13">
        <v>24</v>
      </c>
      <c r="C27" s="14" t="s">
        <v>91</v>
      </c>
      <c r="D27" s="14" t="s">
        <v>92</v>
      </c>
      <c r="E27" s="14" t="s">
        <v>165</v>
      </c>
      <c r="F27" s="14" t="s">
        <v>19</v>
      </c>
      <c r="G27" s="15" t="s">
        <v>86</v>
      </c>
      <c r="H27" s="15">
        <v>17</v>
      </c>
      <c r="I27" s="15" t="s">
        <v>171</v>
      </c>
      <c r="J27" s="15">
        <v>27</v>
      </c>
      <c r="K27" s="15" t="s">
        <v>171</v>
      </c>
      <c r="L27" s="15">
        <v>15</v>
      </c>
      <c r="M27" s="15" t="s">
        <v>171</v>
      </c>
      <c r="N27" s="16"/>
    </row>
    <row r="28" spans="2:14" ht="12.75">
      <c r="B28" s="13">
        <v>25</v>
      </c>
      <c r="C28" s="14" t="s">
        <v>62</v>
      </c>
      <c r="D28" s="14" t="s">
        <v>67</v>
      </c>
      <c r="E28" s="14" t="s">
        <v>164</v>
      </c>
      <c r="F28" s="14" t="s">
        <v>12</v>
      </c>
      <c r="G28" s="15" t="s">
        <v>86</v>
      </c>
      <c r="H28" s="15">
        <v>18</v>
      </c>
      <c r="I28" s="15">
        <v>6</v>
      </c>
      <c r="J28" s="15">
        <v>28</v>
      </c>
      <c r="K28" s="15">
        <v>8</v>
      </c>
      <c r="L28" s="15">
        <v>16</v>
      </c>
      <c r="M28" s="15">
        <v>5</v>
      </c>
      <c r="N28" s="16">
        <f t="shared" si="1"/>
        <v>19</v>
      </c>
    </row>
    <row r="29" spans="2:14" ht="12.75">
      <c r="B29" s="13">
        <v>26</v>
      </c>
      <c r="C29" s="14" t="s">
        <v>96</v>
      </c>
      <c r="D29" s="14" t="s">
        <v>61</v>
      </c>
      <c r="E29" s="14" t="s">
        <v>164</v>
      </c>
      <c r="F29" s="14" t="s">
        <v>16</v>
      </c>
      <c r="G29" s="15" t="s">
        <v>86</v>
      </c>
      <c r="H29" s="15">
        <v>19</v>
      </c>
      <c r="I29" s="15" t="s">
        <v>171</v>
      </c>
      <c r="J29" s="15">
        <v>29</v>
      </c>
      <c r="K29" s="15" t="s">
        <v>171</v>
      </c>
      <c r="L29" s="15">
        <v>17</v>
      </c>
      <c r="M29" s="15" t="s">
        <v>171</v>
      </c>
      <c r="N29" s="16"/>
    </row>
    <row r="30" spans="2:14" ht="12.75">
      <c r="B30" s="13">
        <v>27</v>
      </c>
      <c r="C30" s="14" t="s">
        <v>87</v>
      </c>
      <c r="D30" s="14" t="s">
        <v>88</v>
      </c>
      <c r="E30" s="14" t="s">
        <v>164</v>
      </c>
      <c r="F30" s="14" t="s">
        <v>12</v>
      </c>
      <c r="G30" s="15" t="s">
        <v>86</v>
      </c>
      <c r="H30" s="15">
        <v>20</v>
      </c>
      <c r="I30" s="15">
        <v>5</v>
      </c>
      <c r="J30" s="15">
        <v>30</v>
      </c>
      <c r="K30" s="15">
        <v>7</v>
      </c>
      <c r="L30" s="15" t="s">
        <v>198</v>
      </c>
      <c r="M30" s="15"/>
      <c r="N30" s="16">
        <f t="shared" si="1"/>
        <v>12</v>
      </c>
    </row>
    <row r="31" spans="2:14" ht="12.75">
      <c r="B31" s="13">
        <v>28</v>
      </c>
      <c r="C31" s="14" t="s">
        <v>89</v>
      </c>
      <c r="D31" s="14" t="s">
        <v>74</v>
      </c>
      <c r="E31" s="14" t="s">
        <v>164</v>
      </c>
      <c r="F31" s="14" t="s">
        <v>36</v>
      </c>
      <c r="G31" s="15" t="s">
        <v>86</v>
      </c>
      <c r="H31" s="15">
        <v>21</v>
      </c>
      <c r="I31" s="15">
        <v>4</v>
      </c>
      <c r="J31" s="15">
        <v>31</v>
      </c>
      <c r="K31" s="15">
        <v>6</v>
      </c>
      <c r="L31" s="15"/>
      <c r="M31" s="15"/>
      <c r="N31" s="16">
        <f t="shared" si="1"/>
        <v>10</v>
      </c>
    </row>
    <row r="32" spans="2:14" ht="12.75">
      <c r="B32" s="13">
        <v>29</v>
      </c>
      <c r="C32" s="14" t="s">
        <v>60</v>
      </c>
      <c r="D32" s="14" t="s">
        <v>61</v>
      </c>
      <c r="E32" s="14" t="s">
        <v>164</v>
      </c>
      <c r="F32" s="14" t="s">
        <v>16</v>
      </c>
      <c r="G32" s="15" t="s">
        <v>110</v>
      </c>
      <c r="H32" s="15">
        <v>22</v>
      </c>
      <c r="I32" s="15">
        <v>3</v>
      </c>
      <c r="J32" s="15">
        <v>32</v>
      </c>
      <c r="K32" s="15">
        <v>5</v>
      </c>
      <c r="L32" s="15">
        <v>19</v>
      </c>
      <c r="M32" s="15">
        <v>4</v>
      </c>
      <c r="N32" s="16">
        <f t="shared" si="1"/>
        <v>12</v>
      </c>
    </row>
    <row r="33" spans="2:14" ht="12.75">
      <c r="B33" s="13">
        <v>30</v>
      </c>
      <c r="C33" s="14" t="s">
        <v>9</v>
      </c>
      <c r="D33" s="14" t="s">
        <v>74</v>
      </c>
      <c r="E33" s="14" t="s">
        <v>164</v>
      </c>
      <c r="F33" s="14" t="s">
        <v>36</v>
      </c>
      <c r="G33" s="15" t="s">
        <v>110</v>
      </c>
      <c r="H33" s="15">
        <v>23</v>
      </c>
      <c r="I33" s="15">
        <v>2</v>
      </c>
      <c r="J33" s="15">
        <v>36</v>
      </c>
      <c r="K33" s="15">
        <v>4</v>
      </c>
      <c r="L33" s="15"/>
      <c r="M33" s="15"/>
      <c r="N33" s="16">
        <f t="shared" si="1"/>
        <v>6</v>
      </c>
    </row>
    <row r="34" spans="2:14" ht="12.75">
      <c r="B34" s="13">
        <v>31</v>
      </c>
      <c r="C34" s="14" t="s">
        <v>82</v>
      </c>
      <c r="D34" s="14" t="s">
        <v>83</v>
      </c>
      <c r="E34" s="14" t="s">
        <v>166</v>
      </c>
      <c r="F34" s="14" t="s">
        <v>85</v>
      </c>
      <c r="G34" s="15" t="s">
        <v>110</v>
      </c>
      <c r="H34" s="15">
        <v>24</v>
      </c>
      <c r="I34" s="15">
        <v>1</v>
      </c>
      <c r="J34" s="15"/>
      <c r="K34" s="15"/>
      <c r="L34" s="15"/>
      <c r="M34" s="15"/>
      <c r="N34" s="16">
        <f t="shared" si="1"/>
        <v>1</v>
      </c>
    </row>
    <row r="35" spans="2:14" ht="12.75">
      <c r="B35" s="13">
        <v>32</v>
      </c>
      <c r="C35" s="14" t="s">
        <v>99</v>
      </c>
      <c r="D35" s="14" t="s">
        <v>15</v>
      </c>
      <c r="E35" s="14" t="s">
        <v>164</v>
      </c>
      <c r="F35" s="14" t="s">
        <v>16</v>
      </c>
      <c r="G35" s="15" t="s">
        <v>98</v>
      </c>
      <c r="H35" s="15">
        <v>25</v>
      </c>
      <c r="I35" s="15" t="s">
        <v>171</v>
      </c>
      <c r="J35" s="15">
        <v>39</v>
      </c>
      <c r="K35" s="15" t="s">
        <v>171</v>
      </c>
      <c r="L35" s="15">
        <v>24</v>
      </c>
      <c r="M35" s="15" t="s">
        <v>171</v>
      </c>
      <c r="N35" s="16"/>
    </row>
    <row r="36" spans="2:14" ht="12.75">
      <c r="B36" s="13">
        <v>33</v>
      </c>
      <c r="C36" s="14" t="s">
        <v>97</v>
      </c>
      <c r="D36" s="14" t="s">
        <v>22</v>
      </c>
      <c r="E36" s="14" t="s">
        <v>164</v>
      </c>
      <c r="F36" s="14" t="s">
        <v>12</v>
      </c>
      <c r="G36" s="15" t="s">
        <v>98</v>
      </c>
      <c r="H36" s="15">
        <v>26</v>
      </c>
      <c r="I36" s="15" t="s">
        <v>171</v>
      </c>
      <c r="J36" s="15"/>
      <c r="K36" s="15"/>
      <c r="L36" s="15"/>
      <c r="M36" s="15"/>
      <c r="N36" s="16"/>
    </row>
    <row r="37" spans="2:14" ht="12.75">
      <c r="B37" s="13">
        <v>34</v>
      </c>
      <c r="C37" s="14" t="s">
        <v>26</v>
      </c>
      <c r="D37" s="14" t="s">
        <v>27</v>
      </c>
      <c r="E37" s="14" t="s">
        <v>164</v>
      </c>
      <c r="F37" s="14" t="s">
        <v>7</v>
      </c>
      <c r="G37" s="15" t="s">
        <v>8</v>
      </c>
      <c r="H37" s="20"/>
      <c r="I37" s="20"/>
      <c r="J37" s="15"/>
      <c r="K37" s="15"/>
      <c r="L37" s="15"/>
      <c r="M37" s="20"/>
      <c r="N37" s="16">
        <f t="shared" si="1"/>
        <v>0</v>
      </c>
    </row>
    <row r="38" spans="2:14" ht="12.75">
      <c r="B38" s="13">
        <v>35</v>
      </c>
      <c r="C38" s="14" t="s">
        <v>34</v>
      </c>
      <c r="D38" s="14" t="s">
        <v>35</v>
      </c>
      <c r="E38" s="14" t="s">
        <v>164</v>
      </c>
      <c r="F38" s="14" t="s">
        <v>36</v>
      </c>
      <c r="G38" s="15" t="s">
        <v>20</v>
      </c>
      <c r="H38" s="15"/>
      <c r="I38" s="15"/>
      <c r="J38" s="15"/>
      <c r="K38" s="15"/>
      <c r="L38" s="15"/>
      <c r="M38" s="15"/>
      <c r="N38" s="16">
        <f t="shared" si="1"/>
        <v>0</v>
      </c>
    </row>
    <row r="39" spans="2:14" ht="12.75">
      <c r="B39" s="13">
        <v>36</v>
      </c>
      <c r="C39" s="14" t="s">
        <v>40</v>
      </c>
      <c r="D39" s="14" t="s">
        <v>29</v>
      </c>
      <c r="E39" s="14" t="s">
        <v>164</v>
      </c>
      <c r="F39" s="14" t="s">
        <v>16</v>
      </c>
      <c r="G39" s="15" t="s">
        <v>39</v>
      </c>
      <c r="H39" s="15"/>
      <c r="I39" s="15"/>
      <c r="J39" s="15"/>
      <c r="K39" s="15"/>
      <c r="L39" s="15"/>
      <c r="M39" s="15"/>
      <c r="N39" s="16">
        <f t="shared" si="1"/>
        <v>0</v>
      </c>
    </row>
    <row r="40" spans="2:14" ht="12.75">
      <c r="B40" s="13">
        <v>37</v>
      </c>
      <c r="C40" s="14" t="s">
        <v>41</v>
      </c>
      <c r="D40" s="14" t="s">
        <v>38</v>
      </c>
      <c r="E40" s="14" t="s">
        <v>165</v>
      </c>
      <c r="F40" s="14" t="s">
        <v>43</v>
      </c>
      <c r="G40" s="15" t="s">
        <v>20</v>
      </c>
      <c r="H40" s="15"/>
      <c r="I40" s="15"/>
      <c r="J40" s="15"/>
      <c r="K40" s="15"/>
      <c r="L40" s="15"/>
      <c r="M40" s="15"/>
      <c r="N40" s="16">
        <f t="shared" si="1"/>
        <v>0</v>
      </c>
    </row>
    <row r="41" spans="2:14" ht="12.75">
      <c r="B41" s="13">
        <v>38</v>
      </c>
      <c r="C41" s="14" t="s">
        <v>44</v>
      </c>
      <c r="D41" s="14" t="s">
        <v>45</v>
      </c>
      <c r="E41" s="14" t="s">
        <v>164</v>
      </c>
      <c r="F41" s="14" t="s">
        <v>7</v>
      </c>
      <c r="G41" s="15" t="s">
        <v>20</v>
      </c>
      <c r="H41" s="15"/>
      <c r="I41" s="15"/>
      <c r="J41" s="15"/>
      <c r="K41" s="15"/>
      <c r="L41" s="15"/>
      <c r="M41" s="15"/>
      <c r="N41" s="16">
        <f t="shared" si="1"/>
        <v>0</v>
      </c>
    </row>
    <row r="42" spans="2:14" ht="12.75">
      <c r="B42" s="13">
        <v>39</v>
      </c>
      <c r="C42" s="14" t="s">
        <v>46</v>
      </c>
      <c r="D42" s="14" t="s">
        <v>47</v>
      </c>
      <c r="E42" s="14" t="s">
        <v>165</v>
      </c>
      <c r="F42" s="14" t="s">
        <v>19</v>
      </c>
      <c r="G42" s="15" t="s">
        <v>39</v>
      </c>
      <c r="H42" s="15"/>
      <c r="I42" s="15"/>
      <c r="J42" s="15">
        <v>16</v>
      </c>
      <c r="K42" s="15">
        <v>18</v>
      </c>
      <c r="L42" s="15"/>
      <c r="M42" s="15"/>
      <c r="N42" s="16">
        <f t="shared" si="1"/>
        <v>18</v>
      </c>
    </row>
    <row r="43" spans="2:14" ht="12.75">
      <c r="B43" s="13">
        <v>40</v>
      </c>
      <c r="C43" s="14" t="s">
        <v>56</v>
      </c>
      <c r="D43" s="14" t="s">
        <v>57</v>
      </c>
      <c r="E43" s="14" t="s">
        <v>165</v>
      </c>
      <c r="F43" s="14" t="s">
        <v>59</v>
      </c>
      <c r="G43" s="15" t="s">
        <v>39</v>
      </c>
      <c r="H43" s="15"/>
      <c r="I43" s="15"/>
      <c r="J43" s="15">
        <v>23</v>
      </c>
      <c r="K43" s="15">
        <v>12</v>
      </c>
      <c r="L43" s="15"/>
      <c r="M43" s="15"/>
      <c r="N43" s="16">
        <f t="shared" si="1"/>
        <v>12</v>
      </c>
    </row>
    <row r="44" spans="2:14" ht="12.75">
      <c r="B44" s="13">
        <v>41</v>
      </c>
      <c r="C44" s="14" t="s">
        <v>62</v>
      </c>
      <c r="D44" s="14" t="s">
        <v>63</v>
      </c>
      <c r="E44" s="14" t="s">
        <v>164</v>
      </c>
      <c r="F44" s="14" t="s">
        <v>12</v>
      </c>
      <c r="G44" s="15" t="s">
        <v>39</v>
      </c>
      <c r="H44" s="15"/>
      <c r="I44" s="15"/>
      <c r="J44" s="15"/>
      <c r="K44" s="15"/>
      <c r="L44" s="15"/>
      <c r="M44" s="15"/>
      <c r="N44" s="16">
        <f t="shared" si="1"/>
        <v>0</v>
      </c>
    </row>
    <row r="45" spans="2:14" ht="12.75">
      <c r="B45" s="13"/>
      <c r="C45" s="14" t="s">
        <v>224</v>
      </c>
      <c r="D45" s="14" t="s">
        <v>225</v>
      </c>
      <c r="E45" s="14" t="s">
        <v>166</v>
      </c>
      <c r="F45" s="14" t="s">
        <v>85</v>
      </c>
      <c r="G45" s="15" t="s">
        <v>110</v>
      </c>
      <c r="H45" s="15"/>
      <c r="I45" s="15"/>
      <c r="J45" s="15"/>
      <c r="K45" s="15"/>
      <c r="L45" s="15">
        <v>20</v>
      </c>
      <c r="M45" s="15">
        <v>3</v>
      </c>
      <c r="N45" s="16">
        <f t="shared" si="1"/>
        <v>3</v>
      </c>
    </row>
    <row r="46" spans="2:14" ht="12.75">
      <c r="B46" s="13"/>
      <c r="C46" s="14" t="s">
        <v>226</v>
      </c>
      <c r="D46" s="14" t="s">
        <v>227</v>
      </c>
      <c r="E46" s="14" t="s">
        <v>166</v>
      </c>
      <c r="F46" s="14" t="s">
        <v>85</v>
      </c>
      <c r="G46" s="15" t="s">
        <v>110</v>
      </c>
      <c r="H46" s="15"/>
      <c r="I46" s="15"/>
      <c r="J46" s="15"/>
      <c r="K46" s="15"/>
      <c r="L46" s="15">
        <v>21</v>
      </c>
      <c r="M46" s="15">
        <v>2</v>
      </c>
      <c r="N46" s="16">
        <f t="shared" si="1"/>
        <v>2</v>
      </c>
    </row>
    <row r="47" spans="2:14" ht="12.75">
      <c r="B47" s="13"/>
      <c r="C47" s="14" t="s">
        <v>77</v>
      </c>
      <c r="D47" s="14" t="s">
        <v>78</v>
      </c>
      <c r="E47" s="14" t="s">
        <v>165</v>
      </c>
      <c r="F47" s="14" t="s">
        <v>19</v>
      </c>
      <c r="G47" s="15" t="s">
        <v>110</v>
      </c>
      <c r="H47" s="15"/>
      <c r="I47" s="15"/>
      <c r="J47" s="15"/>
      <c r="K47" s="15"/>
      <c r="L47" s="15">
        <v>22</v>
      </c>
      <c r="M47" s="15">
        <v>1</v>
      </c>
      <c r="N47" s="16">
        <f t="shared" si="1"/>
        <v>1</v>
      </c>
    </row>
    <row r="48" spans="2:14" ht="12.75">
      <c r="B48" s="13"/>
      <c r="C48" s="14" t="s">
        <v>253</v>
      </c>
      <c r="D48" s="14" t="s">
        <v>229</v>
      </c>
      <c r="E48" s="14" t="s">
        <v>164</v>
      </c>
      <c r="F48" s="14" t="s">
        <v>12</v>
      </c>
      <c r="G48" s="15" t="s">
        <v>110</v>
      </c>
      <c r="H48" s="15"/>
      <c r="I48" s="15"/>
      <c r="J48" s="15"/>
      <c r="K48" s="15"/>
      <c r="L48" s="15">
        <v>23</v>
      </c>
      <c r="M48" s="15" t="s">
        <v>171</v>
      </c>
      <c r="N48" s="16"/>
    </row>
    <row r="49" spans="2:14" ht="12.75">
      <c r="B49" s="13"/>
      <c r="C49" s="14" t="s">
        <v>231</v>
      </c>
      <c r="D49" s="14" t="s">
        <v>232</v>
      </c>
      <c r="E49" s="14" t="s">
        <v>166</v>
      </c>
      <c r="F49" s="14" t="s">
        <v>85</v>
      </c>
      <c r="G49" s="15" t="s">
        <v>98</v>
      </c>
      <c r="H49" s="15"/>
      <c r="I49" s="15"/>
      <c r="J49" s="15"/>
      <c r="K49" s="15"/>
      <c r="L49" s="15">
        <v>25</v>
      </c>
      <c r="M49" s="15" t="s">
        <v>171</v>
      </c>
      <c r="N49" s="16"/>
    </row>
    <row r="50" spans="2:14" ht="12.75">
      <c r="B50" s="13"/>
      <c r="C50" s="14" t="s">
        <v>230</v>
      </c>
      <c r="D50" s="14" t="s">
        <v>61</v>
      </c>
      <c r="E50" s="14" t="s">
        <v>164</v>
      </c>
      <c r="F50" s="14" t="s">
        <v>16</v>
      </c>
      <c r="G50" s="15" t="s">
        <v>86</v>
      </c>
      <c r="H50" s="15"/>
      <c r="I50" s="15"/>
      <c r="J50" s="15"/>
      <c r="K50" s="15"/>
      <c r="L50" s="15">
        <v>18</v>
      </c>
      <c r="M50" s="15" t="s">
        <v>171</v>
      </c>
      <c r="N50" s="16"/>
    </row>
    <row r="51" spans="2:14" ht="12.75">
      <c r="B51" s="13">
        <v>42</v>
      </c>
      <c r="C51" s="14" t="s">
        <v>64</v>
      </c>
      <c r="D51" s="14" t="s">
        <v>65</v>
      </c>
      <c r="E51" s="14" t="s">
        <v>165</v>
      </c>
      <c r="F51" s="14" t="s">
        <v>19</v>
      </c>
      <c r="G51" s="15" t="s">
        <v>39</v>
      </c>
      <c r="H51" s="15"/>
      <c r="I51" s="15"/>
      <c r="J51" s="15"/>
      <c r="K51" s="15"/>
      <c r="L51" s="15"/>
      <c r="M51" s="15"/>
      <c r="N51" s="16">
        <f t="shared" si="1"/>
        <v>0</v>
      </c>
    </row>
    <row r="52" spans="2:14" ht="12.75">
      <c r="B52" s="13">
        <v>43</v>
      </c>
      <c r="C52" s="14" t="s">
        <v>194</v>
      </c>
      <c r="D52" s="14" t="s">
        <v>195</v>
      </c>
      <c r="E52" s="14" t="s">
        <v>165</v>
      </c>
      <c r="F52" s="14"/>
      <c r="G52" s="15" t="s">
        <v>110</v>
      </c>
      <c r="H52" s="15"/>
      <c r="I52" s="15"/>
      <c r="J52" s="15">
        <v>33</v>
      </c>
      <c r="K52" s="15" t="s">
        <v>171</v>
      </c>
      <c r="L52" s="15"/>
      <c r="M52" s="15"/>
      <c r="N52" s="16"/>
    </row>
    <row r="53" spans="2:14" ht="12.75">
      <c r="B53" s="13">
        <v>44</v>
      </c>
      <c r="C53" s="14" t="s">
        <v>196</v>
      </c>
      <c r="D53" s="14" t="s">
        <v>195</v>
      </c>
      <c r="E53" s="14" t="s">
        <v>165</v>
      </c>
      <c r="F53" s="14"/>
      <c r="G53" s="15" t="s">
        <v>110</v>
      </c>
      <c r="H53" s="15"/>
      <c r="I53" s="15"/>
      <c r="J53" s="15">
        <v>34</v>
      </c>
      <c r="K53" s="15" t="s">
        <v>171</v>
      </c>
      <c r="L53" s="15"/>
      <c r="M53" s="15"/>
      <c r="N53" s="16"/>
    </row>
    <row r="54" spans="2:14" ht="12.75">
      <c r="B54" s="13">
        <v>45</v>
      </c>
      <c r="C54" s="14" t="s">
        <v>197</v>
      </c>
      <c r="D54" s="14" t="s">
        <v>192</v>
      </c>
      <c r="E54" s="14" t="s">
        <v>165</v>
      </c>
      <c r="F54" s="14"/>
      <c r="G54" s="15" t="s">
        <v>110</v>
      </c>
      <c r="H54" s="15"/>
      <c r="I54" s="15"/>
      <c r="J54" s="15">
        <v>35</v>
      </c>
      <c r="K54" s="15" t="s">
        <v>171</v>
      </c>
      <c r="L54" s="15"/>
      <c r="M54" s="15"/>
      <c r="N54" s="16"/>
    </row>
    <row r="55" spans="2:14" ht="12.75">
      <c r="B55" s="13">
        <v>46</v>
      </c>
      <c r="C55" s="14" t="s">
        <v>79</v>
      </c>
      <c r="D55" s="14" t="s">
        <v>80</v>
      </c>
      <c r="E55" s="14" t="s">
        <v>165</v>
      </c>
      <c r="F55" s="14" t="s">
        <v>81</v>
      </c>
      <c r="G55" s="15" t="s">
        <v>98</v>
      </c>
      <c r="H55" s="15"/>
      <c r="I55" s="15"/>
      <c r="J55" s="15">
        <v>37</v>
      </c>
      <c r="K55" s="15">
        <v>3</v>
      </c>
      <c r="L55" s="15"/>
      <c r="M55" s="15"/>
      <c r="N55" s="16">
        <f t="shared" si="1"/>
        <v>3</v>
      </c>
    </row>
    <row r="56" spans="2:14" ht="12.75">
      <c r="B56" s="13">
        <v>47</v>
      </c>
      <c r="C56" s="14" t="s">
        <v>199</v>
      </c>
      <c r="D56" s="14" t="s">
        <v>200</v>
      </c>
      <c r="E56" s="14" t="s">
        <v>165</v>
      </c>
      <c r="F56" s="14"/>
      <c r="G56" s="15" t="s">
        <v>98</v>
      </c>
      <c r="H56" s="15"/>
      <c r="I56" s="15"/>
      <c r="J56" s="15">
        <v>38</v>
      </c>
      <c r="K56" s="15">
        <v>2</v>
      </c>
      <c r="L56" s="15"/>
      <c r="M56" s="15"/>
      <c r="N56" s="16">
        <f t="shared" si="1"/>
        <v>2</v>
      </c>
    </row>
    <row r="57" spans="2:14" ht="12.75">
      <c r="B57" s="13">
        <v>48</v>
      </c>
      <c r="C57" s="14" t="s">
        <v>191</v>
      </c>
      <c r="D57" s="17" t="s">
        <v>192</v>
      </c>
      <c r="E57" s="14" t="s">
        <v>165</v>
      </c>
      <c r="F57" s="19"/>
      <c r="G57" s="15" t="s">
        <v>39</v>
      </c>
      <c r="H57" s="15"/>
      <c r="I57" s="15"/>
      <c r="J57" s="15">
        <v>19</v>
      </c>
      <c r="K57" s="15" t="s">
        <v>171</v>
      </c>
      <c r="L57" s="15"/>
      <c r="M57" s="15"/>
      <c r="N57" s="16"/>
    </row>
    <row r="58" spans="2:14" ht="12.75">
      <c r="B58" s="13">
        <v>49</v>
      </c>
      <c r="C58" s="14" t="s">
        <v>193</v>
      </c>
      <c r="D58" s="14" t="s">
        <v>32</v>
      </c>
      <c r="E58" s="14" t="s">
        <v>165</v>
      </c>
      <c r="F58" s="14"/>
      <c r="G58" s="15" t="s">
        <v>39</v>
      </c>
      <c r="H58" s="15"/>
      <c r="I58" s="15"/>
      <c r="J58" s="15">
        <v>24</v>
      </c>
      <c r="K58" s="15">
        <v>11</v>
      </c>
      <c r="L58" s="15"/>
      <c r="M58" s="15"/>
      <c r="N58" s="16">
        <f t="shared" si="1"/>
        <v>11</v>
      </c>
    </row>
    <row r="59" spans="2:14" ht="12.75">
      <c r="B59" s="13">
        <v>50</v>
      </c>
      <c r="C59" s="14" t="s">
        <v>93</v>
      </c>
      <c r="D59" s="14" t="s">
        <v>94</v>
      </c>
      <c r="E59" s="14" t="s">
        <v>165</v>
      </c>
      <c r="F59" s="14" t="s">
        <v>81</v>
      </c>
      <c r="G59" s="15" t="s">
        <v>39</v>
      </c>
      <c r="H59" s="15"/>
      <c r="I59" s="15"/>
      <c r="J59" s="15">
        <v>25</v>
      </c>
      <c r="K59" s="15">
        <v>10</v>
      </c>
      <c r="L59" s="15"/>
      <c r="M59" s="15"/>
      <c r="N59" s="16">
        <f t="shared" si="1"/>
        <v>10</v>
      </c>
    </row>
    <row r="60" spans="2:14" ht="12.75">
      <c r="B60" s="13">
        <v>51</v>
      </c>
      <c r="C60" s="14" t="s">
        <v>202</v>
      </c>
      <c r="D60" s="14" t="s">
        <v>203</v>
      </c>
      <c r="E60" s="14" t="s">
        <v>165</v>
      </c>
      <c r="F60" s="14"/>
      <c r="G60" s="15" t="s">
        <v>98</v>
      </c>
      <c r="H60" s="15"/>
      <c r="I60" s="15"/>
      <c r="J60" s="15">
        <v>40</v>
      </c>
      <c r="K60" s="15">
        <v>1</v>
      </c>
      <c r="L60" s="15"/>
      <c r="M60" s="15"/>
      <c r="N60" s="16">
        <f t="shared" si="1"/>
        <v>1</v>
      </c>
    </row>
    <row r="61" spans="2:14" ht="13.5" thickBot="1">
      <c r="B61" s="13">
        <v>52</v>
      </c>
      <c r="C61" s="23" t="s">
        <v>204</v>
      </c>
      <c r="D61" s="23" t="s">
        <v>205</v>
      </c>
      <c r="E61" s="14" t="s">
        <v>165</v>
      </c>
      <c r="F61" s="23"/>
      <c r="G61" s="24"/>
      <c r="H61" s="24"/>
      <c r="I61" s="24"/>
      <c r="J61" s="24" t="s">
        <v>198</v>
      </c>
      <c r="K61" s="24"/>
      <c r="L61" s="24"/>
      <c r="M61" s="24"/>
      <c r="N61" s="54">
        <f t="shared" si="1"/>
        <v>0</v>
      </c>
    </row>
    <row r="62" ht="13.5" thickBot="1"/>
    <row r="63" spans="2:14" ht="12.75">
      <c r="B63" s="9"/>
      <c r="C63" s="10" t="s">
        <v>4</v>
      </c>
      <c r="D63" s="10" t="s">
        <v>5</v>
      </c>
      <c r="E63" s="10" t="s">
        <v>164</v>
      </c>
      <c r="F63" s="10" t="s">
        <v>7</v>
      </c>
      <c r="G63" s="11" t="s">
        <v>106</v>
      </c>
      <c r="H63" s="11">
        <v>1</v>
      </c>
      <c r="I63" s="11">
        <v>35</v>
      </c>
      <c r="J63" s="11">
        <v>2</v>
      </c>
      <c r="K63" s="11">
        <v>42</v>
      </c>
      <c r="L63" s="11">
        <v>1</v>
      </c>
      <c r="M63" s="11">
        <v>31</v>
      </c>
      <c r="N63" s="16">
        <f>I63+K63+M63</f>
        <v>108</v>
      </c>
    </row>
    <row r="64" spans="2:14" ht="12.75">
      <c r="B64" s="13"/>
      <c r="C64" s="14" t="s">
        <v>9</v>
      </c>
      <c r="D64" s="14" t="s">
        <v>10</v>
      </c>
      <c r="E64" s="14" t="s">
        <v>164</v>
      </c>
      <c r="F64" s="14" t="s">
        <v>12</v>
      </c>
      <c r="G64" s="15" t="s">
        <v>106</v>
      </c>
      <c r="H64" s="15">
        <v>2</v>
      </c>
      <c r="I64" s="15">
        <v>32</v>
      </c>
      <c r="J64" s="15">
        <v>1</v>
      </c>
      <c r="K64" s="15">
        <v>45</v>
      </c>
      <c r="L64" s="15">
        <v>2</v>
      </c>
      <c r="M64" s="15">
        <v>28</v>
      </c>
      <c r="N64" s="16">
        <f>M64+K64+I64</f>
        <v>105</v>
      </c>
    </row>
    <row r="65" spans="2:14" ht="12.75">
      <c r="B65" s="13"/>
      <c r="C65" s="14" t="s">
        <v>14</v>
      </c>
      <c r="D65" s="17" t="s">
        <v>15</v>
      </c>
      <c r="E65" s="14" t="s">
        <v>164</v>
      </c>
      <c r="F65" s="14" t="s">
        <v>16</v>
      </c>
      <c r="G65" s="15" t="s">
        <v>106</v>
      </c>
      <c r="H65" s="15">
        <v>3</v>
      </c>
      <c r="I65" s="15">
        <v>29</v>
      </c>
      <c r="J65" s="15">
        <v>10</v>
      </c>
      <c r="K65" s="15">
        <v>24</v>
      </c>
      <c r="L65" s="15">
        <v>5</v>
      </c>
      <c r="M65" s="15">
        <v>20</v>
      </c>
      <c r="N65" s="16">
        <f aca="true" t="shared" si="2" ref="N65:N76">M65+K65+I65</f>
        <v>73</v>
      </c>
    </row>
    <row r="66" spans="2:14" ht="12.75">
      <c r="B66" s="13"/>
      <c r="C66" s="14" t="s">
        <v>13</v>
      </c>
      <c r="D66" s="17" t="s">
        <v>5</v>
      </c>
      <c r="E66" s="14" t="s">
        <v>164</v>
      </c>
      <c r="F66" s="19" t="s">
        <v>7</v>
      </c>
      <c r="G66" s="15" t="s">
        <v>20</v>
      </c>
      <c r="H66" s="15">
        <v>4</v>
      </c>
      <c r="I66" s="15">
        <v>26</v>
      </c>
      <c r="J66" s="15"/>
      <c r="K66" s="15"/>
      <c r="L66" s="15">
        <v>3</v>
      </c>
      <c r="M66" s="15">
        <v>25</v>
      </c>
      <c r="N66" s="16">
        <f t="shared" si="2"/>
        <v>51</v>
      </c>
    </row>
    <row r="67" spans="2:14" ht="12.75">
      <c r="B67" s="13"/>
      <c r="C67" s="14" t="s">
        <v>21</v>
      </c>
      <c r="D67" s="17" t="s">
        <v>22</v>
      </c>
      <c r="E67" s="14" t="s">
        <v>164</v>
      </c>
      <c r="F67" s="19" t="s">
        <v>12</v>
      </c>
      <c r="G67" s="15" t="s">
        <v>20</v>
      </c>
      <c r="H67" s="15">
        <v>5</v>
      </c>
      <c r="I67" s="15">
        <v>24</v>
      </c>
      <c r="J67" s="15">
        <v>13</v>
      </c>
      <c r="K67" s="15">
        <v>21</v>
      </c>
      <c r="L67" s="15">
        <v>4</v>
      </c>
      <c r="M67" s="15">
        <v>22</v>
      </c>
      <c r="N67" s="16">
        <f t="shared" si="2"/>
        <v>67</v>
      </c>
    </row>
    <row r="68" spans="2:14" ht="12.75">
      <c r="B68" s="13"/>
      <c r="C68" s="14" t="s">
        <v>99</v>
      </c>
      <c r="D68" s="14" t="s">
        <v>100</v>
      </c>
      <c r="E68" s="14" t="s">
        <v>164</v>
      </c>
      <c r="F68" s="14" t="s">
        <v>12</v>
      </c>
      <c r="G68" s="15" t="s">
        <v>20</v>
      </c>
      <c r="H68" s="15">
        <v>8</v>
      </c>
      <c r="I68" s="15">
        <v>18</v>
      </c>
      <c r="J68" s="15" t="s">
        <v>198</v>
      </c>
      <c r="K68" s="15"/>
      <c r="L68" s="15"/>
      <c r="M68" s="15"/>
      <c r="N68" s="16">
        <f t="shared" si="2"/>
        <v>18</v>
      </c>
    </row>
    <row r="69" spans="2:14" ht="12.75">
      <c r="B69" s="13"/>
      <c r="C69" s="14" t="s">
        <v>54</v>
      </c>
      <c r="D69" s="14" t="s">
        <v>55</v>
      </c>
      <c r="E69" s="14" t="s">
        <v>164</v>
      </c>
      <c r="F69" s="14" t="s">
        <v>12</v>
      </c>
      <c r="G69" s="15" t="s">
        <v>39</v>
      </c>
      <c r="H69" s="15">
        <v>10</v>
      </c>
      <c r="I69" s="15">
        <v>14</v>
      </c>
      <c r="J69" s="15">
        <v>14</v>
      </c>
      <c r="K69" s="15">
        <v>20</v>
      </c>
      <c r="L69" s="15">
        <v>11</v>
      </c>
      <c r="M69" s="15">
        <v>9</v>
      </c>
      <c r="N69" s="16">
        <f t="shared" si="2"/>
        <v>43</v>
      </c>
    </row>
    <row r="70" spans="2:14" ht="12.75">
      <c r="B70" s="13"/>
      <c r="C70" s="14" t="s">
        <v>28</v>
      </c>
      <c r="D70" s="14" t="s">
        <v>29</v>
      </c>
      <c r="E70" s="14" t="s">
        <v>164</v>
      </c>
      <c r="F70" s="14" t="s">
        <v>16</v>
      </c>
      <c r="G70" s="15" t="s">
        <v>39</v>
      </c>
      <c r="H70" s="15">
        <v>11</v>
      </c>
      <c r="I70" s="15">
        <v>13</v>
      </c>
      <c r="J70" s="15">
        <v>22</v>
      </c>
      <c r="K70" s="15">
        <v>13</v>
      </c>
      <c r="L70" s="15">
        <v>8</v>
      </c>
      <c r="M70" s="15">
        <v>14</v>
      </c>
      <c r="N70" s="16">
        <f t="shared" si="2"/>
        <v>40</v>
      </c>
    </row>
    <row r="71" spans="2:14" ht="12.75">
      <c r="B71" s="13"/>
      <c r="C71" s="14" t="s">
        <v>66</v>
      </c>
      <c r="D71" s="14" t="s">
        <v>67</v>
      </c>
      <c r="E71" s="14" t="s">
        <v>164</v>
      </c>
      <c r="F71" s="19" t="s">
        <v>12</v>
      </c>
      <c r="G71" s="15" t="s">
        <v>39</v>
      </c>
      <c r="H71" s="15">
        <v>15</v>
      </c>
      <c r="I71" s="15">
        <v>9</v>
      </c>
      <c r="J71" s="15">
        <v>21</v>
      </c>
      <c r="K71" s="15">
        <v>14</v>
      </c>
      <c r="L71" s="15">
        <v>12</v>
      </c>
      <c r="M71" s="15">
        <v>8</v>
      </c>
      <c r="N71" s="16">
        <f t="shared" si="2"/>
        <v>31</v>
      </c>
    </row>
    <row r="72" spans="2:14" ht="12.75">
      <c r="B72" s="13"/>
      <c r="C72" s="14" t="s">
        <v>62</v>
      </c>
      <c r="D72" s="14" t="s">
        <v>67</v>
      </c>
      <c r="E72" s="14" t="s">
        <v>164</v>
      </c>
      <c r="F72" s="14" t="s">
        <v>12</v>
      </c>
      <c r="G72" s="15" t="s">
        <v>86</v>
      </c>
      <c r="H72" s="15">
        <v>18</v>
      </c>
      <c r="I72" s="15">
        <v>6</v>
      </c>
      <c r="J72" s="15">
        <v>28</v>
      </c>
      <c r="K72" s="15">
        <v>8</v>
      </c>
      <c r="L72" s="15">
        <v>16</v>
      </c>
      <c r="M72" s="15">
        <v>5</v>
      </c>
      <c r="N72" s="16">
        <f t="shared" si="2"/>
        <v>19</v>
      </c>
    </row>
    <row r="73" spans="2:14" ht="12.75">
      <c r="B73" s="13"/>
      <c r="C73" s="14" t="s">
        <v>87</v>
      </c>
      <c r="D73" s="14" t="s">
        <v>88</v>
      </c>
      <c r="E73" s="14" t="s">
        <v>164</v>
      </c>
      <c r="F73" s="14" t="s">
        <v>12</v>
      </c>
      <c r="G73" s="15" t="s">
        <v>86</v>
      </c>
      <c r="H73" s="15">
        <v>20</v>
      </c>
      <c r="I73" s="15">
        <v>5</v>
      </c>
      <c r="J73" s="15">
        <v>29</v>
      </c>
      <c r="K73" s="15">
        <v>7</v>
      </c>
      <c r="L73" s="15"/>
      <c r="M73" s="15"/>
      <c r="N73" s="16">
        <f t="shared" si="2"/>
        <v>12</v>
      </c>
    </row>
    <row r="74" spans="2:14" ht="12.75">
      <c r="B74" s="13"/>
      <c r="C74" s="14" t="s">
        <v>89</v>
      </c>
      <c r="D74" s="14" t="s">
        <v>74</v>
      </c>
      <c r="E74" s="14" t="s">
        <v>164</v>
      </c>
      <c r="F74" s="14" t="s">
        <v>36</v>
      </c>
      <c r="G74" s="15" t="s">
        <v>86</v>
      </c>
      <c r="H74" s="15">
        <v>21</v>
      </c>
      <c r="I74" s="15">
        <v>4</v>
      </c>
      <c r="J74" s="15">
        <v>30</v>
      </c>
      <c r="K74" s="15">
        <v>6</v>
      </c>
      <c r="L74" s="15"/>
      <c r="M74" s="15"/>
      <c r="N74" s="16">
        <f t="shared" si="2"/>
        <v>10</v>
      </c>
    </row>
    <row r="75" spans="2:14" ht="12.75">
      <c r="B75" s="13"/>
      <c r="C75" s="14" t="s">
        <v>60</v>
      </c>
      <c r="D75" s="14" t="s">
        <v>61</v>
      </c>
      <c r="E75" s="14" t="s">
        <v>164</v>
      </c>
      <c r="F75" s="14" t="s">
        <v>16</v>
      </c>
      <c r="G75" s="15" t="s">
        <v>110</v>
      </c>
      <c r="H75" s="15">
        <v>22</v>
      </c>
      <c r="I75" s="15">
        <v>3</v>
      </c>
      <c r="J75" s="15">
        <v>31</v>
      </c>
      <c r="K75" s="15">
        <v>5</v>
      </c>
      <c r="L75" s="15">
        <v>19</v>
      </c>
      <c r="M75" s="15">
        <v>4</v>
      </c>
      <c r="N75" s="16">
        <f>M75+K75+I75</f>
        <v>12</v>
      </c>
    </row>
    <row r="76" spans="2:14" ht="13.5" thickBot="1">
      <c r="B76" s="13"/>
      <c r="C76" s="14" t="s">
        <v>9</v>
      </c>
      <c r="D76" s="14" t="s">
        <v>74</v>
      </c>
      <c r="E76" s="14" t="s">
        <v>164</v>
      </c>
      <c r="F76" s="14" t="s">
        <v>36</v>
      </c>
      <c r="G76" s="15" t="s">
        <v>73</v>
      </c>
      <c r="H76" s="15">
        <v>23</v>
      </c>
      <c r="I76" s="15">
        <v>2</v>
      </c>
      <c r="J76" s="15">
        <v>35</v>
      </c>
      <c r="K76" s="15">
        <v>4</v>
      </c>
      <c r="L76" s="15"/>
      <c r="M76" s="15"/>
      <c r="N76" s="16">
        <f t="shared" si="2"/>
        <v>6</v>
      </c>
    </row>
    <row r="77" spans="9:14" ht="16.5" thickBot="1">
      <c r="I77">
        <f>SUM(I63:I76)</f>
        <v>220</v>
      </c>
      <c r="K77">
        <f>SUM(K63:K76)</f>
        <v>209</v>
      </c>
      <c r="M77">
        <f>SUM(M63:M76)</f>
        <v>166</v>
      </c>
      <c r="N77" s="53">
        <f>SUM(N63:N76)</f>
        <v>595</v>
      </c>
    </row>
    <row r="79" spans="2:14" ht="12.75">
      <c r="B79" s="13"/>
      <c r="C79" s="14" t="s">
        <v>177</v>
      </c>
      <c r="D79" s="17" t="s">
        <v>178</v>
      </c>
      <c r="E79" s="14" t="s">
        <v>179</v>
      </c>
      <c r="F79" s="19" t="s">
        <v>179</v>
      </c>
      <c r="G79" s="15" t="s">
        <v>106</v>
      </c>
      <c r="H79" s="15"/>
      <c r="I79" s="15"/>
      <c r="J79" s="15">
        <v>3</v>
      </c>
      <c r="K79" s="15">
        <v>39</v>
      </c>
      <c r="L79" s="15"/>
      <c r="M79" s="15"/>
      <c r="N79" s="16">
        <f aca="true" t="shared" si="3" ref="N79:N85">I79+K79+M79</f>
        <v>39</v>
      </c>
    </row>
    <row r="80" spans="2:14" ht="12.75">
      <c r="B80" s="13"/>
      <c r="C80" s="14" t="s">
        <v>180</v>
      </c>
      <c r="D80" s="17" t="s">
        <v>181</v>
      </c>
      <c r="E80" s="14" t="s">
        <v>179</v>
      </c>
      <c r="F80" s="19" t="s">
        <v>179</v>
      </c>
      <c r="G80" s="15" t="s">
        <v>106</v>
      </c>
      <c r="H80" s="15"/>
      <c r="I80" s="15"/>
      <c r="J80" s="15">
        <v>4</v>
      </c>
      <c r="K80" s="15">
        <v>36</v>
      </c>
      <c r="L80" s="15"/>
      <c r="M80" s="15"/>
      <c r="N80" s="16">
        <f t="shared" si="3"/>
        <v>36</v>
      </c>
    </row>
    <row r="81" spans="2:14" ht="12.75">
      <c r="B81" s="13"/>
      <c r="C81" s="14" t="s">
        <v>183</v>
      </c>
      <c r="D81" s="17" t="s">
        <v>184</v>
      </c>
      <c r="E81" s="14" t="s">
        <v>179</v>
      </c>
      <c r="F81" s="19" t="s">
        <v>179</v>
      </c>
      <c r="G81" s="15" t="s">
        <v>20</v>
      </c>
      <c r="H81" s="15"/>
      <c r="I81" s="15"/>
      <c r="J81" s="15">
        <v>5</v>
      </c>
      <c r="K81" s="15">
        <v>34</v>
      </c>
      <c r="L81" s="15"/>
      <c r="M81" s="15"/>
      <c r="N81" s="16">
        <f t="shared" si="3"/>
        <v>34</v>
      </c>
    </row>
    <row r="82" spans="2:14" ht="12.75">
      <c r="B82" s="13"/>
      <c r="C82" s="14" t="s">
        <v>185</v>
      </c>
      <c r="D82" s="17" t="s">
        <v>186</v>
      </c>
      <c r="E82" s="14" t="s">
        <v>179</v>
      </c>
      <c r="F82" s="19" t="s">
        <v>179</v>
      </c>
      <c r="G82" s="15" t="s">
        <v>20</v>
      </c>
      <c r="H82" s="15"/>
      <c r="I82" s="15"/>
      <c r="J82" s="15">
        <v>6</v>
      </c>
      <c r="K82" s="15">
        <v>32</v>
      </c>
      <c r="L82" s="15"/>
      <c r="M82" s="15"/>
      <c r="N82" s="16">
        <f t="shared" si="3"/>
        <v>32</v>
      </c>
    </row>
    <row r="83" spans="2:14" ht="12.75">
      <c r="B83" s="13"/>
      <c r="C83" s="14" t="s">
        <v>187</v>
      </c>
      <c r="D83" s="17" t="s">
        <v>188</v>
      </c>
      <c r="E83" s="14" t="s">
        <v>179</v>
      </c>
      <c r="F83" s="19" t="s">
        <v>179</v>
      </c>
      <c r="G83" s="15" t="s">
        <v>20</v>
      </c>
      <c r="H83" s="15"/>
      <c r="I83" s="15"/>
      <c r="J83" s="15">
        <v>7</v>
      </c>
      <c r="K83" s="15">
        <v>30</v>
      </c>
      <c r="L83" s="15"/>
      <c r="M83" s="15"/>
      <c r="N83" s="16">
        <f t="shared" si="3"/>
        <v>30</v>
      </c>
    </row>
    <row r="84" spans="2:14" ht="12.75">
      <c r="B84" s="13"/>
      <c r="C84" s="14" t="s">
        <v>189</v>
      </c>
      <c r="D84" s="14" t="s">
        <v>186</v>
      </c>
      <c r="E84" s="14" t="s">
        <v>179</v>
      </c>
      <c r="F84" s="14" t="s">
        <v>179</v>
      </c>
      <c r="G84" s="15" t="s">
        <v>20</v>
      </c>
      <c r="H84" s="15"/>
      <c r="I84" s="15"/>
      <c r="J84" s="15">
        <v>11</v>
      </c>
      <c r="K84" s="15">
        <v>23</v>
      </c>
      <c r="L84" s="15"/>
      <c r="M84" s="15"/>
      <c r="N84" s="16">
        <f t="shared" si="3"/>
        <v>23</v>
      </c>
    </row>
    <row r="85" spans="2:14" ht="13.5" thickBot="1">
      <c r="B85" s="13"/>
      <c r="C85" s="14" t="s">
        <v>187</v>
      </c>
      <c r="D85" s="14" t="s">
        <v>190</v>
      </c>
      <c r="E85" s="14" t="s">
        <v>179</v>
      </c>
      <c r="F85" s="14" t="s">
        <v>179</v>
      </c>
      <c r="G85" s="15" t="s">
        <v>20</v>
      </c>
      <c r="H85" s="15"/>
      <c r="I85" s="15"/>
      <c r="J85" s="15">
        <v>12</v>
      </c>
      <c r="K85" s="15">
        <v>22</v>
      </c>
      <c r="L85" s="15"/>
      <c r="M85" s="15"/>
      <c r="N85" s="51">
        <f t="shared" si="3"/>
        <v>22</v>
      </c>
    </row>
    <row r="86" spans="2:14" ht="16.5" thickBot="1">
      <c r="B86" s="25"/>
      <c r="C86" s="26"/>
      <c r="D86" s="26"/>
      <c r="E86" s="26"/>
      <c r="F86" s="26"/>
      <c r="G86" s="25"/>
      <c r="H86" s="25"/>
      <c r="I86" s="25"/>
      <c r="J86" s="25"/>
      <c r="K86" s="25">
        <f>SUM(K79:K85)</f>
        <v>216</v>
      </c>
      <c r="L86" s="25"/>
      <c r="M86" s="25"/>
      <c r="N86" s="52">
        <f>SUM(N79:N85)</f>
        <v>216</v>
      </c>
    </row>
    <row r="88" spans="2:14" ht="12.75">
      <c r="B88" s="13"/>
      <c r="C88" s="14" t="s">
        <v>23</v>
      </c>
      <c r="D88" s="14" t="s">
        <v>24</v>
      </c>
      <c r="E88" s="14" t="s">
        <v>165</v>
      </c>
      <c r="F88" s="14" t="s">
        <v>19</v>
      </c>
      <c r="G88" s="15" t="s">
        <v>20</v>
      </c>
      <c r="H88" s="15">
        <v>6</v>
      </c>
      <c r="I88" s="15">
        <v>22</v>
      </c>
      <c r="J88" s="15">
        <v>8</v>
      </c>
      <c r="K88" s="15">
        <v>28</v>
      </c>
      <c r="L88" s="15">
        <v>6</v>
      </c>
      <c r="M88" s="15">
        <v>18</v>
      </c>
      <c r="N88" s="16">
        <f>M88+I88+K88</f>
        <v>68</v>
      </c>
    </row>
    <row r="89" spans="2:14" ht="12.75">
      <c r="B89" s="13"/>
      <c r="C89" s="14" t="s">
        <v>17</v>
      </c>
      <c r="D89" s="17" t="s">
        <v>18</v>
      </c>
      <c r="E89" s="14" t="s">
        <v>165</v>
      </c>
      <c r="F89" s="14" t="s">
        <v>19</v>
      </c>
      <c r="G89" s="15" t="s">
        <v>20</v>
      </c>
      <c r="H89" s="15">
        <v>7</v>
      </c>
      <c r="I89" s="15">
        <v>20</v>
      </c>
      <c r="J89" s="15">
        <v>9</v>
      </c>
      <c r="K89" s="15">
        <v>26</v>
      </c>
      <c r="L89" s="15"/>
      <c r="M89" s="15"/>
      <c r="N89" s="16">
        <f aca="true" t="shared" si="4" ref="N89:N103">M89+I89+K89</f>
        <v>46</v>
      </c>
    </row>
    <row r="90" spans="2:14" ht="12.75">
      <c r="B90" s="13"/>
      <c r="C90" s="14" t="s">
        <v>31</v>
      </c>
      <c r="D90" s="14" t="s">
        <v>32</v>
      </c>
      <c r="E90" s="14" t="s">
        <v>165</v>
      </c>
      <c r="F90" s="14" t="s">
        <v>19</v>
      </c>
      <c r="G90" s="15" t="s">
        <v>39</v>
      </c>
      <c r="H90" s="15">
        <v>9</v>
      </c>
      <c r="I90" s="15">
        <v>16</v>
      </c>
      <c r="J90" s="15">
        <v>18</v>
      </c>
      <c r="K90" s="15">
        <v>16</v>
      </c>
      <c r="L90" s="15">
        <v>7</v>
      </c>
      <c r="M90" s="15">
        <v>16</v>
      </c>
      <c r="N90" s="16">
        <f t="shared" si="4"/>
        <v>48</v>
      </c>
    </row>
    <row r="91" spans="2:14" ht="12.75">
      <c r="B91" s="13"/>
      <c r="C91" s="14" t="s">
        <v>49</v>
      </c>
      <c r="D91" s="17" t="s">
        <v>50</v>
      </c>
      <c r="E91" s="14" t="s">
        <v>165</v>
      </c>
      <c r="F91" s="19" t="s">
        <v>19</v>
      </c>
      <c r="G91" s="15" t="s">
        <v>39</v>
      </c>
      <c r="H91" s="15">
        <v>12</v>
      </c>
      <c r="I91" s="15">
        <v>12</v>
      </c>
      <c r="J91" s="15">
        <v>20</v>
      </c>
      <c r="K91" s="15">
        <v>15</v>
      </c>
      <c r="L91" s="15">
        <v>13</v>
      </c>
      <c r="M91" s="15">
        <v>7</v>
      </c>
      <c r="N91" s="16">
        <f t="shared" si="4"/>
        <v>34</v>
      </c>
    </row>
    <row r="92" spans="2:14" ht="12.75">
      <c r="B92" s="13"/>
      <c r="C92" s="14" t="s">
        <v>37</v>
      </c>
      <c r="D92" s="17" t="s">
        <v>38</v>
      </c>
      <c r="E92" s="14" t="s">
        <v>165</v>
      </c>
      <c r="F92" s="19" t="s">
        <v>19</v>
      </c>
      <c r="G92" s="15" t="s">
        <v>39</v>
      </c>
      <c r="H92" s="15">
        <v>13</v>
      </c>
      <c r="I92" s="15">
        <v>11</v>
      </c>
      <c r="J92" s="15">
        <v>15</v>
      </c>
      <c r="K92" s="15">
        <v>19</v>
      </c>
      <c r="L92" s="15">
        <v>10</v>
      </c>
      <c r="M92" s="15">
        <v>10</v>
      </c>
      <c r="N92" s="16">
        <f t="shared" si="4"/>
        <v>40</v>
      </c>
    </row>
    <row r="93" spans="2:14" ht="12.75">
      <c r="B93" s="13"/>
      <c r="C93" s="14" t="s">
        <v>52</v>
      </c>
      <c r="D93" s="17" t="s">
        <v>53</v>
      </c>
      <c r="E93" s="14" t="s">
        <v>165</v>
      </c>
      <c r="F93" s="19" t="s">
        <v>19</v>
      </c>
      <c r="G93" s="15" t="s">
        <v>39</v>
      </c>
      <c r="H93" s="15">
        <v>14</v>
      </c>
      <c r="I93" s="15">
        <v>10</v>
      </c>
      <c r="J93" s="15">
        <v>17</v>
      </c>
      <c r="K93" s="15">
        <v>17</v>
      </c>
      <c r="L93" s="15">
        <v>9</v>
      </c>
      <c r="M93" s="15">
        <v>12</v>
      </c>
      <c r="N93" s="16">
        <f t="shared" si="4"/>
        <v>39</v>
      </c>
    </row>
    <row r="94" spans="2:14" ht="12.75">
      <c r="B94" s="13"/>
      <c r="C94" s="14" t="s">
        <v>75</v>
      </c>
      <c r="D94" s="14" t="s">
        <v>76</v>
      </c>
      <c r="E94" s="14" t="s">
        <v>165</v>
      </c>
      <c r="F94" s="14" t="s">
        <v>19</v>
      </c>
      <c r="G94" s="15" t="s">
        <v>39</v>
      </c>
      <c r="H94" s="15">
        <v>16</v>
      </c>
      <c r="I94" s="15">
        <v>8</v>
      </c>
      <c r="J94" s="15">
        <v>26</v>
      </c>
      <c r="K94" s="15">
        <v>9</v>
      </c>
      <c r="L94" s="15">
        <v>14</v>
      </c>
      <c r="M94" s="15">
        <v>6</v>
      </c>
      <c r="N94" s="16">
        <f t="shared" si="4"/>
        <v>23</v>
      </c>
    </row>
    <row r="95" spans="2:14" ht="12.75">
      <c r="B95" s="13"/>
      <c r="C95" s="14" t="s">
        <v>91</v>
      </c>
      <c r="D95" s="14" t="s">
        <v>92</v>
      </c>
      <c r="E95" s="14" t="s">
        <v>165</v>
      </c>
      <c r="F95" s="14" t="s">
        <v>19</v>
      </c>
      <c r="G95" s="15" t="s">
        <v>86</v>
      </c>
      <c r="H95" s="15">
        <v>17</v>
      </c>
      <c r="I95" s="15"/>
      <c r="J95" s="15">
        <v>27</v>
      </c>
      <c r="K95" s="15"/>
      <c r="L95" s="15"/>
      <c r="M95" s="15"/>
      <c r="N95" s="16">
        <f t="shared" si="4"/>
        <v>0</v>
      </c>
    </row>
    <row r="96" spans="2:14" ht="12.75">
      <c r="B96" s="13"/>
      <c r="C96" s="14" t="s">
        <v>46</v>
      </c>
      <c r="D96" s="14" t="s">
        <v>47</v>
      </c>
      <c r="E96" s="14" t="s">
        <v>165</v>
      </c>
      <c r="F96" s="14" t="s">
        <v>19</v>
      </c>
      <c r="G96" s="15" t="s">
        <v>39</v>
      </c>
      <c r="H96" s="15"/>
      <c r="I96" s="15"/>
      <c r="J96" s="15">
        <v>16</v>
      </c>
      <c r="K96" s="15">
        <v>18</v>
      </c>
      <c r="L96" s="15"/>
      <c r="M96" s="15"/>
      <c r="N96" s="16">
        <f t="shared" si="4"/>
        <v>18</v>
      </c>
    </row>
    <row r="97" spans="2:14" ht="12.75">
      <c r="B97" s="13"/>
      <c r="C97" s="14" t="s">
        <v>56</v>
      </c>
      <c r="D97" s="14" t="s">
        <v>57</v>
      </c>
      <c r="E97" s="14" t="s">
        <v>165</v>
      </c>
      <c r="F97" s="14" t="s">
        <v>59</v>
      </c>
      <c r="G97" s="15" t="s">
        <v>39</v>
      </c>
      <c r="H97" s="15"/>
      <c r="I97" s="15"/>
      <c r="J97" s="15">
        <v>23</v>
      </c>
      <c r="K97" s="15">
        <v>12</v>
      </c>
      <c r="L97" s="15"/>
      <c r="M97" s="15"/>
      <c r="N97" s="16">
        <f t="shared" si="4"/>
        <v>12</v>
      </c>
    </row>
    <row r="98" spans="2:14" ht="12.75">
      <c r="B98" s="13"/>
      <c r="C98" s="14" t="s">
        <v>79</v>
      </c>
      <c r="D98" s="14" t="s">
        <v>80</v>
      </c>
      <c r="E98" s="14" t="s">
        <v>165</v>
      </c>
      <c r="F98" s="14" t="s">
        <v>81</v>
      </c>
      <c r="G98" s="15" t="s">
        <v>98</v>
      </c>
      <c r="H98" s="15"/>
      <c r="I98" s="15"/>
      <c r="J98" s="15">
        <v>36</v>
      </c>
      <c r="K98" s="15">
        <v>3</v>
      </c>
      <c r="L98" s="15"/>
      <c r="M98" s="15"/>
      <c r="N98" s="16">
        <f t="shared" si="4"/>
        <v>3</v>
      </c>
    </row>
    <row r="99" spans="2:14" ht="12.75">
      <c r="B99" s="13"/>
      <c r="C99" s="14" t="s">
        <v>199</v>
      </c>
      <c r="D99" s="14" t="s">
        <v>200</v>
      </c>
      <c r="E99" s="14" t="s">
        <v>165</v>
      </c>
      <c r="F99" s="14"/>
      <c r="G99" s="15" t="s">
        <v>98</v>
      </c>
      <c r="H99" s="15"/>
      <c r="I99" s="15"/>
      <c r="J99" s="15">
        <v>37</v>
      </c>
      <c r="K99" s="15">
        <v>2</v>
      </c>
      <c r="L99" s="15"/>
      <c r="M99" s="15"/>
      <c r="N99" s="16">
        <f t="shared" si="4"/>
        <v>2</v>
      </c>
    </row>
    <row r="100" spans="2:14" ht="12.75">
      <c r="B100" s="13"/>
      <c r="C100" s="14" t="s">
        <v>193</v>
      </c>
      <c r="D100" s="14" t="s">
        <v>32</v>
      </c>
      <c r="E100" s="14" t="s">
        <v>165</v>
      </c>
      <c r="F100" s="14"/>
      <c r="G100" s="15" t="s">
        <v>39</v>
      </c>
      <c r="H100" s="15"/>
      <c r="I100" s="15"/>
      <c r="J100" s="15">
        <v>24</v>
      </c>
      <c r="K100" s="15">
        <v>11</v>
      </c>
      <c r="L100" s="15"/>
      <c r="M100" s="15"/>
      <c r="N100" s="16">
        <f t="shared" si="4"/>
        <v>11</v>
      </c>
    </row>
    <row r="101" spans="2:14" ht="12.75">
      <c r="B101" s="13"/>
      <c r="C101" s="14" t="s">
        <v>77</v>
      </c>
      <c r="D101" s="14" t="s">
        <v>78</v>
      </c>
      <c r="E101" s="14" t="s">
        <v>165</v>
      </c>
      <c r="F101" s="14"/>
      <c r="G101" s="15" t="s">
        <v>110</v>
      </c>
      <c r="H101" s="15"/>
      <c r="I101" s="15"/>
      <c r="J101" s="15"/>
      <c r="K101" s="15"/>
      <c r="L101" s="15">
        <v>22</v>
      </c>
      <c r="M101" s="15">
        <v>1</v>
      </c>
      <c r="N101" s="16">
        <f t="shared" si="4"/>
        <v>1</v>
      </c>
    </row>
    <row r="102" spans="2:14" ht="12.75">
      <c r="B102" s="13"/>
      <c r="C102" s="14" t="s">
        <v>93</v>
      </c>
      <c r="D102" s="14" t="s">
        <v>94</v>
      </c>
      <c r="E102" s="14" t="s">
        <v>165</v>
      </c>
      <c r="F102" s="14" t="s">
        <v>81</v>
      </c>
      <c r="G102" s="15" t="s">
        <v>39</v>
      </c>
      <c r="H102" s="15"/>
      <c r="I102" s="15"/>
      <c r="J102" s="15">
        <v>25</v>
      </c>
      <c r="K102" s="15">
        <v>10</v>
      </c>
      <c r="L102" s="15"/>
      <c r="M102" s="15"/>
      <c r="N102" s="16">
        <f t="shared" si="4"/>
        <v>10</v>
      </c>
    </row>
    <row r="103" spans="2:14" ht="12.75">
      <c r="B103" s="13"/>
      <c r="C103" s="14" t="s">
        <v>202</v>
      </c>
      <c r="D103" s="14" t="s">
        <v>203</v>
      </c>
      <c r="E103" s="14" t="s">
        <v>165</v>
      </c>
      <c r="F103" s="14"/>
      <c r="G103" s="15" t="s">
        <v>98</v>
      </c>
      <c r="H103" s="15"/>
      <c r="I103" s="15"/>
      <c r="J103" s="15">
        <v>38</v>
      </c>
      <c r="K103" s="15">
        <v>1</v>
      </c>
      <c r="L103" s="15"/>
      <c r="M103" s="15"/>
      <c r="N103" s="16">
        <f t="shared" si="4"/>
        <v>1</v>
      </c>
    </row>
    <row r="104" spans="9:14" ht="15.75">
      <c r="I104">
        <f>SUM(I88:I103)</f>
        <v>99</v>
      </c>
      <c r="K104">
        <f>SUM(K88:K103)</f>
        <v>187</v>
      </c>
      <c r="M104">
        <f>SUM(M88:M103)</f>
        <v>70</v>
      </c>
      <c r="N104" s="55">
        <f>SUM(N88:N103)</f>
        <v>356</v>
      </c>
    </row>
    <row r="105" ht="15.75">
      <c r="N105" s="55"/>
    </row>
    <row r="106" ht="15.75">
      <c r="N106" s="55"/>
    </row>
    <row r="107" ht="15.75">
      <c r="N107" s="55"/>
    </row>
    <row r="109" spans="2:14" ht="12.75">
      <c r="B109" s="15"/>
      <c r="C109" s="14" t="s">
        <v>82</v>
      </c>
      <c r="D109" s="14" t="s">
        <v>83</v>
      </c>
      <c r="E109" s="14" t="s">
        <v>166</v>
      </c>
      <c r="F109" s="14" t="s">
        <v>85</v>
      </c>
      <c r="G109" s="15" t="s">
        <v>73</v>
      </c>
      <c r="H109" s="15">
        <v>24</v>
      </c>
      <c r="I109" s="15">
        <v>1</v>
      </c>
      <c r="J109" s="15"/>
      <c r="K109" s="15"/>
      <c r="L109" s="15"/>
      <c r="M109" s="15"/>
      <c r="N109" s="15">
        <f>I109+K109+M109</f>
        <v>1</v>
      </c>
    </row>
    <row r="110" spans="2:14" ht="12.75">
      <c r="B110" s="43"/>
      <c r="C110" s="43" t="s">
        <v>224</v>
      </c>
      <c r="D110" s="43" t="s">
        <v>233</v>
      </c>
      <c r="E110" s="43" t="s">
        <v>166</v>
      </c>
      <c r="F110" s="14" t="s">
        <v>85</v>
      </c>
      <c r="G110" s="15" t="s">
        <v>73</v>
      </c>
      <c r="H110" s="43"/>
      <c r="I110" s="43"/>
      <c r="J110" s="43"/>
      <c r="K110" s="43"/>
      <c r="L110" s="43">
        <v>20</v>
      </c>
      <c r="M110" s="43">
        <v>3</v>
      </c>
      <c r="N110" s="15">
        <f>I110+K110+M110</f>
        <v>3</v>
      </c>
    </row>
    <row r="111" spans="2:14" ht="12.75">
      <c r="B111" s="43"/>
      <c r="C111" s="43" t="s">
        <v>226</v>
      </c>
      <c r="D111" s="43" t="s">
        <v>227</v>
      </c>
      <c r="E111" s="43" t="s">
        <v>166</v>
      </c>
      <c r="F111" s="14" t="s">
        <v>85</v>
      </c>
      <c r="G111" s="15" t="s">
        <v>73</v>
      </c>
      <c r="H111" s="43"/>
      <c r="I111" s="43"/>
      <c r="J111" s="43"/>
      <c r="K111" s="43"/>
      <c r="L111" s="43">
        <v>21</v>
      </c>
      <c r="M111" s="43">
        <v>2</v>
      </c>
      <c r="N111" s="15">
        <f>I111+K111+M111</f>
        <v>2</v>
      </c>
    </row>
    <row r="112" spans="9:14" ht="15.75">
      <c r="I112">
        <f>SUM(I109:I111)</f>
        <v>1</v>
      </c>
      <c r="M112">
        <f>SUM(M110:M111)</f>
        <v>5</v>
      </c>
      <c r="N112" s="61">
        <f>SUM(N109:N111)</f>
        <v>6</v>
      </c>
    </row>
    <row r="114" ht="12.75">
      <c r="B114" t="s">
        <v>217</v>
      </c>
    </row>
    <row r="115" spans="1:3" ht="12.75">
      <c r="A115">
        <v>1</v>
      </c>
      <c r="B115" t="s">
        <v>175</v>
      </c>
      <c r="C115">
        <v>220</v>
      </c>
    </row>
    <row r="116" spans="1:3" ht="12.75">
      <c r="A116">
        <v>2</v>
      </c>
      <c r="B116" t="s">
        <v>125</v>
      </c>
      <c r="C116">
        <v>99</v>
      </c>
    </row>
    <row r="117" spans="1:3" ht="12.75">
      <c r="A117">
        <v>3</v>
      </c>
      <c r="B117" t="s">
        <v>176</v>
      </c>
      <c r="C117">
        <v>1</v>
      </c>
    </row>
    <row r="119" ht="12.75">
      <c r="B119" t="s">
        <v>221</v>
      </c>
    </row>
    <row r="120" spans="1:3" ht="12.75">
      <c r="A120">
        <v>1</v>
      </c>
      <c r="B120" t="s">
        <v>175</v>
      </c>
      <c r="C120">
        <v>209</v>
      </c>
    </row>
    <row r="121" spans="1:3" ht="12.75">
      <c r="A121">
        <v>2</v>
      </c>
      <c r="B121" t="s">
        <v>125</v>
      </c>
      <c r="C121">
        <v>187</v>
      </c>
    </row>
    <row r="122" spans="1:3" ht="12.75">
      <c r="A122">
        <v>3</v>
      </c>
      <c r="B122" t="s">
        <v>219</v>
      </c>
      <c r="C122">
        <v>216</v>
      </c>
    </row>
    <row r="124" ht="12.75">
      <c r="B124" t="s">
        <v>254</v>
      </c>
    </row>
    <row r="125" spans="1:3" ht="12.75">
      <c r="A125">
        <v>1</v>
      </c>
      <c r="B125" t="s">
        <v>175</v>
      </c>
      <c r="C125">
        <v>166</v>
      </c>
    </row>
    <row r="126" spans="1:3" ht="12.75">
      <c r="A126">
        <v>2</v>
      </c>
      <c r="B126" t="s">
        <v>125</v>
      </c>
      <c r="C126">
        <v>70</v>
      </c>
    </row>
    <row r="127" spans="1:3" ht="12.75">
      <c r="A127">
        <v>3</v>
      </c>
      <c r="B127" t="s">
        <v>176</v>
      </c>
      <c r="C127">
        <v>5</v>
      </c>
    </row>
    <row r="129" ht="12.75">
      <c r="B129" t="s">
        <v>218</v>
      </c>
    </row>
    <row r="130" spans="1:3" ht="12.75">
      <c r="A130">
        <v>1</v>
      </c>
      <c r="B130" t="s">
        <v>175</v>
      </c>
      <c r="C130">
        <v>595</v>
      </c>
    </row>
    <row r="131" spans="1:3" ht="12.75">
      <c r="A131">
        <v>2</v>
      </c>
      <c r="B131" t="s">
        <v>125</v>
      </c>
      <c r="C131">
        <v>356</v>
      </c>
    </row>
    <row r="132" spans="1:3" ht="12.75">
      <c r="A132">
        <v>3</v>
      </c>
      <c r="B132" t="s">
        <v>220</v>
      </c>
      <c r="C132">
        <v>216</v>
      </c>
    </row>
    <row r="133" spans="1:3" ht="12.75">
      <c r="A133">
        <v>4</v>
      </c>
      <c r="B133" t="s">
        <v>176</v>
      </c>
      <c r="C133">
        <v>6</v>
      </c>
    </row>
  </sheetData>
  <sheetProtection/>
  <mergeCells count="2">
    <mergeCell ref="B1:N1"/>
    <mergeCell ref="C2:M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Johans</cp:lastModifiedBy>
  <cp:lastPrinted>2012-09-17T08:30:24Z</cp:lastPrinted>
  <dcterms:created xsi:type="dcterms:W3CDTF">1996-10-14T23:33:28Z</dcterms:created>
  <dcterms:modified xsi:type="dcterms:W3CDTF">2016-08-16T09:47:06Z</dcterms:modified>
  <cp:category/>
  <cp:version/>
  <cp:contentType/>
  <cp:contentStatus/>
</cp:coreProperties>
</file>