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807" activeTab="0"/>
  </bookViews>
  <sheets>
    <sheet name="LM" sheetId="1" r:id="rId1"/>
    <sheet name="MM" sheetId="2" r:id="rId2"/>
    <sheet name="LT" sheetId="3" r:id="rId3"/>
    <sheet name="MT" sheetId="4" r:id="rId4"/>
    <sheet name="J" sheetId="5" r:id="rId5"/>
    <sheet name="Komanda " sheetId="6" r:id="rId6"/>
    <sheet name="kopv." sheetId="7" r:id="rId7"/>
    <sheet name="25MT" sheetId="8" r:id="rId8"/>
    <sheet name="25LT" sheetId="9" r:id="rId9"/>
  </sheets>
  <definedNames/>
  <calcPr fullCalcOnLoad="1"/>
</workbook>
</file>

<file path=xl/sharedStrings.xml><?xml version="1.0" encoding="utf-8"?>
<sst xmlns="http://schemas.openxmlformats.org/spreadsheetml/2006/main" count="1051" uniqueCount="309">
  <si>
    <t>EKIPĀŽA</t>
  </si>
  <si>
    <t>punkti</t>
  </si>
  <si>
    <t>vieta</t>
  </si>
  <si>
    <t>Dzintars Stūresteps</t>
  </si>
  <si>
    <t>Reinis Avens</t>
  </si>
  <si>
    <t>Artūrs Brencis</t>
  </si>
  <si>
    <t>Jānis Tenisons</t>
  </si>
  <si>
    <t xml:space="preserve">Kaspars Jonass </t>
  </si>
  <si>
    <t>Aigars Jonass</t>
  </si>
  <si>
    <t>Aldis Mackars</t>
  </si>
  <si>
    <t>Jānis Zolmanis</t>
  </si>
  <si>
    <t>Juris Deičmanis</t>
  </si>
  <si>
    <t>Valdis Kupčs</t>
  </si>
  <si>
    <t>Zigurds Millers</t>
  </si>
  <si>
    <t>Ivars Vasiļjevs</t>
  </si>
  <si>
    <t>Rihards Zveja</t>
  </si>
  <si>
    <t>Viesturs Stūresteps</t>
  </si>
  <si>
    <t>Gatis Zundovskis</t>
  </si>
  <si>
    <t>Raivis Zolmanis</t>
  </si>
  <si>
    <t>Ainars Dzalbs</t>
  </si>
  <si>
    <t>Mareks Zolmanis</t>
  </si>
  <si>
    <t>Toms Avens</t>
  </si>
  <si>
    <t>Lauris Ermanis</t>
  </si>
  <si>
    <t>Laimonis Sprukulis</t>
  </si>
  <si>
    <t>Aivars Zveja</t>
  </si>
  <si>
    <t>Leons Naglis</t>
  </si>
  <si>
    <t>Gatis Zolmanis</t>
  </si>
  <si>
    <t>Mikus Neško</t>
  </si>
  <si>
    <t>Nr.</t>
  </si>
  <si>
    <t>Ģirts Dombrovskis</t>
  </si>
  <si>
    <t xml:space="preserve">Ingus Bērziņš </t>
  </si>
  <si>
    <t>LMK</t>
  </si>
  <si>
    <t>MMK</t>
  </si>
  <si>
    <t>LTK</t>
  </si>
  <si>
    <t>MTK</t>
  </si>
  <si>
    <t>Māris Rupeiks</t>
  </si>
  <si>
    <t>Dainis Gailis</t>
  </si>
  <si>
    <t xml:space="preserve">Raivis Zolmanis              </t>
  </si>
  <si>
    <t>Gatis Tikiņš</t>
  </si>
  <si>
    <t>Alberts Jansons</t>
  </si>
  <si>
    <t>Komanda</t>
  </si>
  <si>
    <t>Tālis Zalcmanis</t>
  </si>
  <si>
    <t>Klase</t>
  </si>
  <si>
    <t xml:space="preserve">Reinis Avens </t>
  </si>
  <si>
    <t>Starta</t>
  </si>
  <si>
    <t>Edvīns Zālītis</t>
  </si>
  <si>
    <t xml:space="preserve">Mk " Saldus  2000" </t>
  </si>
  <si>
    <t>Artis Rasmanis</t>
  </si>
  <si>
    <t>kopā</t>
  </si>
  <si>
    <t>Visvaldis Šteinbergs</t>
  </si>
  <si>
    <t>Mārtiņš Bergmanis</t>
  </si>
  <si>
    <t>Vilnis Ģipslis</t>
  </si>
  <si>
    <t>Egils Novickis</t>
  </si>
  <si>
    <t>Omārs Onckuls</t>
  </si>
  <si>
    <t>Mk " Rodeo "</t>
  </si>
  <si>
    <t>Ivo Ģermanis</t>
  </si>
  <si>
    <t>Toms Vilciņš</t>
  </si>
  <si>
    <t>Jānis Zolmanis j.</t>
  </si>
  <si>
    <t>Didzis Kalniņš</t>
  </si>
  <si>
    <t>Ainis Puks</t>
  </si>
  <si>
    <t xml:space="preserve">Māris Menģis </t>
  </si>
  <si>
    <t>Oļegs Hatuļevs</t>
  </si>
  <si>
    <t>Sandris Selga</t>
  </si>
  <si>
    <t>Augusts Justs</t>
  </si>
  <si>
    <t>Roberts Justs</t>
  </si>
  <si>
    <t>Edgars Tikiņš</t>
  </si>
  <si>
    <t>Rihards Dumpis</t>
  </si>
  <si>
    <t>Arvis Dunkulis</t>
  </si>
  <si>
    <t>Raivis Eikmanis</t>
  </si>
  <si>
    <t>Aivars Strazdiņš</t>
  </si>
  <si>
    <t>Jaunieši</t>
  </si>
  <si>
    <t>Elkšņi</t>
  </si>
  <si>
    <t>Saldus 2000</t>
  </si>
  <si>
    <t>Pa-Tī</t>
  </si>
  <si>
    <t>Lejaskurzeme</t>
  </si>
  <si>
    <t>Motosports</t>
  </si>
  <si>
    <t>Valdlauči</t>
  </si>
  <si>
    <t>J.Tilaks</t>
  </si>
  <si>
    <t>L.Sprukulis</t>
  </si>
  <si>
    <t>R.Zveja</t>
  </si>
  <si>
    <t>A.Rasmanis</t>
  </si>
  <si>
    <t>R.Justs</t>
  </si>
  <si>
    <t>P.</t>
  </si>
  <si>
    <t>L.Naglis</t>
  </si>
  <si>
    <t>D.Gailis</t>
  </si>
  <si>
    <t>R.Zolmanis</t>
  </si>
  <si>
    <t>I.Vasiļjevs</t>
  </si>
  <si>
    <t>D.Kalniņš</t>
  </si>
  <si>
    <t>E.Avens</t>
  </si>
  <si>
    <t>J.Piternieks</t>
  </si>
  <si>
    <t>I.Bērziņš</t>
  </si>
  <si>
    <t>A.Dzalbs</t>
  </si>
  <si>
    <t>Ģ.Dombrovskis</t>
  </si>
  <si>
    <t>M.Menģis</t>
  </si>
  <si>
    <t>V.Kupčs</t>
  </si>
  <si>
    <t>J.Zolmanis</t>
  </si>
  <si>
    <t>Dz.Piternieks</t>
  </si>
  <si>
    <t>K.Āboliņš</t>
  </si>
  <si>
    <t>A.Jansons</t>
  </si>
  <si>
    <t>L.Ermanis</t>
  </si>
  <si>
    <t>Z.Millers</t>
  </si>
  <si>
    <t>T.Strumpmanis</t>
  </si>
  <si>
    <t>G.Tikiņš</t>
  </si>
  <si>
    <t>A.Strumpmanis</t>
  </si>
  <si>
    <t>T.Avens</t>
  </si>
  <si>
    <t>E.Ezītis</t>
  </si>
  <si>
    <t>V.Ģipslis</t>
  </si>
  <si>
    <t>A.Jonass</t>
  </si>
  <si>
    <t>A.Zveja</t>
  </si>
  <si>
    <t>A.Strazdiņš</t>
  </si>
  <si>
    <t>G.Zundovskis</t>
  </si>
  <si>
    <r>
      <t>MK</t>
    </r>
    <r>
      <rPr>
        <sz val="10"/>
        <rFont val="Dutch TL"/>
        <family val="1"/>
      </rPr>
      <t xml:space="preserve"> " Saldus  2000" </t>
    </r>
  </si>
  <si>
    <t xml:space="preserve"> MK Elkšņi </t>
  </si>
  <si>
    <t>Āris Freijs</t>
  </si>
  <si>
    <t>Alnis Garkājis</t>
  </si>
  <si>
    <t xml:space="preserve">SO " Valdlauči " </t>
  </si>
  <si>
    <t>" Motosports RT "</t>
  </si>
  <si>
    <t>Sandris Meijers</t>
  </si>
  <si>
    <t>Sk  " Pa TĪ "</t>
  </si>
  <si>
    <t>Oskars Valpēters</t>
  </si>
  <si>
    <t>Mārcis Jonass</t>
  </si>
  <si>
    <t>Mareks Štrauss</t>
  </si>
  <si>
    <t>Krišjānis Vēsmiņš</t>
  </si>
  <si>
    <t>Dzintars Piternieks</t>
  </si>
  <si>
    <t>Andis Spila</t>
  </si>
  <si>
    <t>Edmunds Ezītis</t>
  </si>
  <si>
    <t>LMK       Latvijas  čempionāts 2007</t>
  </si>
  <si>
    <t>Ēriks Meija</t>
  </si>
  <si>
    <t>MX4 Dobele</t>
  </si>
  <si>
    <t>Intars Kvants</t>
  </si>
  <si>
    <t>Gatis Hudolejs</t>
  </si>
  <si>
    <t>Jānis Ozoliņš</t>
  </si>
  <si>
    <t>Māris Barans</t>
  </si>
  <si>
    <t>Rihards Gulbis3</t>
  </si>
  <si>
    <t>Tālis Zalcmanis3</t>
  </si>
  <si>
    <t>Kalvis Margevičs</t>
  </si>
  <si>
    <t>Raivis Menģis</t>
  </si>
  <si>
    <t>Dainars Zolmanis</t>
  </si>
  <si>
    <t>Kal</t>
  </si>
  <si>
    <t>Kaz</t>
  </si>
  <si>
    <t>Lēd</t>
  </si>
  <si>
    <t>Lejaskurzemes Sports</t>
  </si>
  <si>
    <t>MMK       Latvijas  čempionāts 2007</t>
  </si>
  <si>
    <t>Ivo Sāvičs</t>
  </si>
  <si>
    <t xml:space="preserve">Raivis Eikmanis              </t>
  </si>
  <si>
    <t>Alvils Laurītis</t>
  </si>
  <si>
    <t>Jānis Laurītis</t>
  </si>
  <si>
    <t>Andrejs Safonovs</t>
  </si>
  <si>
    <t>Rihards Gulbis</t>
  </si>
  <si>
    <t>Oskars Bērziņš</t>
  </si>
  <si>
    <t>Artūrs Sleks</t>
  </si>
  <si>
    <t>Gints Šķēps</t>
  </si>
  <si>
    <t>Māris Krūklītis</t>
  </si>
  <si>
    <t>Jānis Piternieks</t>
  </si>
  <si>
    <t>Toms Strumpmanis</t>
  </si>
  <si>
    <t>Kristaps Āboliņš</t>
  </si>
  <si>
    <t>Arnis Zdanovskis</t>
  </si>
  <si>
    <t>Armands Petaks3</t>
  </si>
  <si>
    <t>Roberts Friendbergs</t>
  </si>
  <si>
    <t>Fox Hill's Moto</t>
  </si>
  <si>
    <t>Ainars Grandovskis</t>
  </si>
  <si>
    <t>Auseklis IK</t>
  </si>
  <si>
    <t>Ēriks Strumpmanis</t>
  </si>
  <si>
    <t>Gints Kukainis</t>
  </si>
  <si>
    <t>Leonīds Bordasovs</t>
  </si>
  <si>
    <t>Aigars Kerze</t>
  </si>
  <si>
    <t>Viktors Barjakins</t>
  </si>
  <si>
    <t>Mareks Geruļskis</t>
  </si>
  <si>
    <t xml:space="preserve">Toms Avens </t>
  </si>
  <si>
    <t>Jānis Arseņjevs</t>
  </si>
  <si>
    <t>Andrejs Kisels</t>
  </si>
  <si>
    <t>I.Sāvičs</t>
  </si>
  <si>
    <t>A.Safonovs</t>
  </si>
  <si>
    <t>R.Eikmanis</t>
  </si>
  <si>
    <t>E.Sproģis</t>
  </si>
  <si>
    <t>Ē.Meija</t>
  </si>
  <si>
    <t>Jānis Vinters</t>
  </si>
  <si>
    <t>Edgars Neilands</t>
  </si>
  <si>
    <t>Indars Mucenieks</t>
  </si>
  <si>
    <t>Andris Strumpmanis</t>
  </si>
  <si>
    <t>Siliņš1</t>
  </si>
  <si>
    <t>Pampavs4</t>
  </si>
  <si>
    <t>Vočtavs4</t>
  </si>
  <si>
    <t>Lejaskurzemes SK</t>
  </si>
  <si>
    <t>Einars Avens</t>
  </si>
  <si>
    <t>MK Elkšņi</t>
  </si>
  <si>
    <t xml:space="preserve">Jānis Tilaks </t>
  </si>
  <si>
    <t>Artis Ore</t>
  </si>
  <si>
    <t>Aigars Baleišs</t>
  </si>
  <si>
    <t>Antons Radzēvičs</t>
  </si>
  <si>
    <t>Kaspars Jonass</t>
  </si>
  <si>
    <t>Moto Ilūkste</t>
  </si>
  <si>
    <t>Raivis Veļiks</t>
  </si>
  <si>
    <t>Mārtiņš Zveja</t>
  </si>
  <si>
    <r>
      <t>MK</t>
    </r>
    <r>
      <rPr>
        <sz val="10"/>
        <rFont val="Dutch TL"/>
        <family val="1"/>
      </rPr>
      <t xml:space="preserve"> " Saldus  2000"</t>
    </r>
  </si>
  <si>
    <t>Mārtiņš Strazdiņš</t>
  </si>
  <si>
    <t>Kārlis Rudītis</t>
  </si>
  <si>
    <t>Tabūns4</t>
  </si>
  <si>
    <t>V.Stūrest.4</t>
  </si>
  <si>
    <t>Kaspars Piternieks</t>
  </si>
  <si>
    <t>Leo Skrebs</t>
  </si>
  <si>
    <t>Gints Šķeps</t>
  </si>
  <si>
    <t>Rudītis4</t>
  </si>
  <si>
    <t>U.Spulle</t>
  </si>
  <si>
    <t>M.Zveja</t>
  </si>
  <si>
    <t>P.Jonass</t>
  </si>
  <si>
    <t>E.Zālītis</t>
  </si>
  <si>
    <t>O,Bērziņš</t>
  </si>
  <si>
    <t>N.Apfelbaums</t>
  </si>
  <si>
    <t>Jānis Pētersons</t>
  </si>
  <si>
    <t>MTK        Latvijas čempionāts 2007</t>
  </si>
  <si>
    <t>LTK            Latvijas čempionāts 2007</t>
  </si>
  <si>
    <t>Lindbergs23</t>
  </si>
  <si>
    <t>Edijs Lindbergs2</t>
  </si>
  <si>
    <t>Beitiks2</t>
  </si>
  <si>
    <t>Dz.Stūrest1</t>
  </si>
  <si>
    <t>Ivars Siliņš123</t>
  </si>
  <si>
    <t>J.Pētersons1</t>
  </si>
  <si>
    <t>Sandris Selga123</t>
  </si>
  <si>
    <t>Armands Petaks1</t>
  </si>
  <si>
    <t>Jānis Lideris1</t>
  </si>
  <si>
    <t>Sleks12</t>
  </si>
  <si>
    <t>J.Ozoliņš4</t>
  </si>
  <si>
    <t>Tālis Zalcmanis1</t>
  </si>
  <si>
    <t>M..Leimanis</t>
  </si>
  <si>
    <t>Ivars Siliņš3</t>
  </si>
  <si>
    <t>Sandris Selga12</t>
  </si>
  <si>
    <t>Ivars Siliņš12</t>
  </si>
  <si>
    <t>Dz.St3</t>
  </si>
  <si>
    <t>Jānis Ozols1</t>
  </si>
  <si>
    <t>Andis Spila23</t>
  </si>
  <si>
    <t>Petaks2</t>
  </si>
  <si>
    <t>Viesturs Stūresteps3</t>
  </si>
  <si>
    <t>max</t>
  </si>
  <si>
    <t>Plīsis123</t>
  </si>
  <si>
    <t>Reinis Avens 45</t>
  </si>
  <si>
    <t>Rubenis5</t>
  </si>
  <si>
    <t>Atmats5</t>
  </si>
  <si>
    <t>R.Menģis45</t>
  </si>
  <si>
    <t>T.Zalcmanis5</t>
  </si>
  <si>
    <t>Dz.Stūresteps45</t>
  </si>
  <si>
    <t>Avens45</t>
  </si>
  <si>
    <t>Artūrs Sleks345</t>
  </si>
  <si>
    <t>Lindbergs345</t>
  </si>
  <si>
    <t>Pēteris Vočtavs</t>
  </si>
  <si>
    <t>Zirnītis45</t>
  </si>
  <si>
    <t>Uģis Vāverāns</t>
  </si>
  <si>
    <t>Cēs</t>
  </si>
  <si>
    <t>Liep</t>
  </si>
  <si>
    <t>Gatis Zolmanis345</t>
  </si>
  <si>
    <t>Jānis Strazdiņš</t>
  </si>
  <si>
    <t>Rubenis 245</t>
  </si>
  <si>
    <t>Mareks Plīsis1235</t>
  </si>
  <si>
    <t>Gulbis5</t>
  </si>
  <si>
    <t>M.Rupeiks</t>
  </si>
  <si>
    <t>I.Ģērmanis</t>
  </si>
  <si>
    <t>E.Zveja5</t>
  </si>
  <si>
    <t>Edijs Lindbergs2345</t>
  </si>
  <si>
    <t>Dz.St45</t>
  </si>
  <si>
    <t>Dz Stūresteps12</t>
  </si>
  <si>
    <t>Kārlis Sabulis</t>
  </si>
  <si>
    <t>Toms Liepiņš</t>
  </si>
  <si>
    <t>Artūrs Bimbirulis</t>
  </si>
  <si>
    <t>Kristaps Bimbirulis</t>
  </si>
  <si>
    <t>Uldis Spulle</t>
  </si>
  <si>
    <t>Oskars Dzirkalis</t>
  </si>
  <si>
    <t>Pauls Jonass</t>
  </si>
  <si>
    <t>Kristers Stūresteps</t>
  </si>
  <si>
    <t>Niks Apfelbaums</t>
  </si>
  <si>
    <t>Rihards Ginters</t>
  </si>
  <si>
    <t>Linda Laurīte</t>
  </si>
  <si>
    <t>Jaunieši        Latvijas čempionāts 2007</t>
  </si>
  <si>
    <t>Mikus Pētersons</t>
  </si>
  <si>
    <t>Kristers Āboliņš</t>
  </si>
  <si>
    <t>Edvīns Sproģis</t>
  </si>
  <si>
    <t>Reinis Čudarāns</t>
  </si>
  <si>
    <t>Arnolds .Sīlis</t>
  </si>
  <si>
    <t>Miķelis.Strazdiņš</t>
  </si>
  <si>
    <t>K.Jonass</t>
  </si>
  <si>
    <t>AinārsVanags</t>
  </si>
  <si>
    <t>Aigars Juhnēvičs</t>
  </si>
  <si>
    <t>Mārtiņš Ozoliņš</t>
  </si>
  <si>
    <t>Aigars Birģelis</t>
  </si>
  <si>
    <t>Ilūk</t>
  </si>
  <si>
    <t>Otto Vočtavs456</t>
  </si>
  <si>
    <t>Sīlis 6</t>
  </si>
  <si>
    <t>Hudolejs6</t>
  </si>
  <si>
    <t>Vēsmiņš6</t>
  </si>
  <si>
    <t>Melderis5</t>
  </si>
  <si>
    <t>K.Sabulis</t>
  </si>
  <si>
    <t>Petaks6</t>
  </si>
  <si>
    <t>J.Laurītis6</t>
  </si>
  <si>
    <t>Dmitrijs Tarkovs</t>
  </si>
  <si>
    <t>Edmunds Zveja</t>
  </si>
  <si>
    <t>G.Zolmanis6</t>
  </si>
  <si>
    <t>Sleks6</t>
  </si>
  <si>
    <t>Melderis456</t>
  </si>
  <si>
    <t>Rihards Gulbis2456</t>
  </si>
  <si>
    <t>Arvis Dunkulis5</t>
  </si>
  <si>
    <t xml:space="preserve"> Kopvērtējums  Latvijas  čempionāts 2007</t>
  </si>
  <si>
    <t>Kopā</t>
  </si>
  <si>
    <t>Nr</t>
  </si>
  <si>
    <t xml:space="preserve">MK " Saldus  2000" </t>
  </si>
  <si>
    <t>MK " Saldus  2000"</t>
  </si>
  <si>
    <t>Jānis Romāns</t>
  </si>
  <si>
    <t>Uldis Biezais</t>
  </si>
  <si>
    <t>Dzintars Stūresteps45</t>
  </si>
  <si>
    <t>Viesturs Stūresteps45</t>
  </si>
  <si>
    <t>M.Barans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</si>
</sst>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52">
    <font>
      <sz val="10"/>
      <name val="Arial"/>
      <family val="0"/>
    </font>
    <font>
      <sz val="10"/>
      <name val="Dutch TL"/>
      <family val="1"/>
    </font>
    <font>
      <b/>
      <sz val="14"/>
      <color indexed="10"/>
      <name val="Dutch TL"/>
      <family val="1"/>
    </font>
    <font>
      <sz val="9"/>
      <name val="Dutch TL"/>
      <family val="1"/>
    </font>
    <font>
      <sz val="10"/>
      <color indexed="10"/>
      <name val="Dutch TL"/>
      <family val="1"/>
    </font>
    <font>
      <b/>
      <sz val="10"/>
      <name val="Dutch TL"/>
      <family val="1"/>
    </font>
    <font>
      <sz val="10"/>
      <color indexed="8"/>
      <name val="Dutch TL"/>
      <family val="1"/>
    </font>
    <font>
      <b/>
      <sz val="10"/>
      <color indexed="8"/>
      <name val="Dutch TL"/>
      <family val="1"/>
    </font>
    <font>
      <b/>
      <i/>
      <u val="single"/>
      <sz val="14"/>
      <color indexed="10"/>
      <name val="Dutch TL"/>
      <family val="1"/>
    </font>
    <font>
      <sz val="11"/>
      <color indexed="8"/>
      <name val="Arial"/>
      <family val="2"/>
    </font>
    <font>
      <sz val="11"/>
      <color indexed="8"/>
      <name val="Dutch TL"/>
      <family val="1"/>
    </font>
    <font>
      <b/>
      <sz val="10"/>
      <color indexed="10"/>
      <name val="Dutch TL"/>
      <family val="1"/>
    </font>
    <font>
      <b/>
      <sz val="10"/>
      <name val="Arial"/>
      <family val="2"/>
    </font>
    <font>
      <sz val="8"/>
      <color indexed="22"/>
      <name val="Dutch TL"/>
      <family val="1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2"/>
      <name val="Dutch TL"/>
      <family val="1"/>
    </font>
    <font>
      <b/>
      <i/>
      <u val="single"/>
      <sz val="18"/>
      <color indexed="10"/>
      <name val="Dutch T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4" fillId="0" borderId="0" xfId="0" applyFont="1" applyAlignment="1">
      <alignment horizontal="centerContinuous"/>
    </xf>
    <xf numFmtId="0" fontId="6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22" xfId="0" applyFont="1" applyBorder="1" applyAlignment="1">
      <alignment horizontal="left" indent="2"/>
    </xf>
    <xf numFmtId="0" fontId="6" fillId="0" borderId="22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6" fillId="0" borderId="10" xfId="0" applyFont="1" applyBorder="1" applyAlignment="1">
      <alignment/>
    </xf>
    <xf numFmtId="0" fontId="1" fillId="0" borderId="23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4" xfId="0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12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9" xfId="0" applyFill="1" applyBorder="1" applyAlignment="1">
      <alignment/>
    </xf>
    <xf numFmtId="0" fontId="10" fillId="0" borderId="3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33" xfId="0" applyBorder="1" applyAlignment="1">
      <alignment/>
    </xf>
    <xf numFmtId="0" fontId="12" fillId="0" borderId="3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8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2" fillId="0" borderId="14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" fillId="0" borderId="2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5" fillId="0" borderId="12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17" xfId="0" applyFont="1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22" xfId="0" applyFont="1" applyBorder="1" applyAlignment="1">
      <alignment horizontal="left" indent="2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39" xfId="0" applyBorder="1" applyAlignment="1">
      <alignment/>
    </xf>
    <xf numFmtId="0" fontId="12" fillId="0" borderId="4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0" fillId="0" borderId="40" xfId="0" applyBorder="1" applyAlignment="1">
      <alignment/>
    </xf>
    <xf numFmtId="0" fontId="8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1" fillId="35" borderId="20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left"/>
    </xf>
    <xf numFmtId="0" fontId="1" fillId="35" borderId="42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6" fillId="0" borderId="42" xfId="0" applyFont="1" applyBorder="1" applyAlignment="1">
      <alignment/>
    </xf>
    <xf numFmtId="0" fontId="3" fillId="0" borderId="42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35" borderId="22" xfId="0" applyFont="1" applyFill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2.7109375" style="0" customWidth="1"/>
    <col min="13" max="16" width="4.00390625" style="0" customWidth="1"/>
  </cols>
  <sheetData>
    <row r="1" spans="1:10" ht="24.75" customHeight="1">
      <c r="A1" s="1"/>
      <c r="B1" s="33" t="s">
        <v>126</v>
      </c>
      <c r="C1" s="33"/>
      <c r="D1" s="3"/>
      <c r="E1" s="3"/>
      <c r="F1" s="3"/>
      <c r="G1" s="3"/>
      <c r="H1" s="3"/>
      <c r="I1" s="3"/>
      <c r="J1" s="4"/>
    </row>
    <row r="2" spans="1:11" ht="13.5">
      <c r="A2" s="5" t="s">
        <v>44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7" ht="13.5">
      <c r="A4" s="5">
        <v>1</v>
      </c>
      <c r="B4" s="41" t="s">
        <v>37</v>
      </c>
      <c r="C4" s="64" t="s">
        <v>111</v>
      </c>
      <c r="D4" s="8">
        <v>20</v>
      </c>
      <c r="E4" s="8">
        <v>20</v>
      </c>
      <c r="F4" s="17">
        <v>13</v>
      </c>
      <c r="G4" s="8">
        <v>20</v>
      </c>
      <c r="H4" s="16">
        <v>15</v>
      </c>
      <c r="I4" s="8">
        <v>20</v>
      </c>
      <c r="J4" s="60">
        <f>SUM(D4:I4)</f>
        <v>108</v>
      </c>
      <c r="K4" s="58">
        <v>1</v>
      </c>
      <c r="M4">
        <f>J4</f>
        <v>108</v>
      </c>
      <c r="N4">
        <f>MM!J4</f>
        <v>112</v>
      </c>
      <c r="O4">
        <f>LT!J5</f>
        <v>99</v>
      </c>
      <c r="Q4">
        <f>SUM(M4:P4)</f>
        <v>319</v>
      </c>
    </row>
    <row r="5" spans="1:17" ht="13.5">
      <c r="A5" s="9"/>
      <c r="B5" s="46" t="s">
        <v>27</v>
      </c>
      <c r="C5" s="22"/>
      <c r="D5" s="30">
        <v>1</v>
      </c>
      <c r="E5" s="30">
        <v>1</v>
      </c>
      <c r="F5" s="14">
        <v>4</v>
      </c>
      <c r="G5" s="30">
        <v>1</v>
      </c>
      <c r="H5" s="26">
        <v>3</v>
      </c>
      <c r="I5" s="30">
        <v>1</v>
      </c>
      <c r="J5" s="57"/>
      <c r="K5" s="59"/>
      <c r="M5">
        <f>J6</f>
        <v>91</v>
      </c>
      <c r="N5">
        <f>MM!J6</f>
        <v>83</v>
      </c>
      <c r="P5">
        <f>MT!J4</f>
        <v>117</v>
      </c>
      <c r="Q5">
        <f>SUM(M5:P5)</f>
        <v>291</v>
      </c>
    </row>
    <row r="6" spans="1:17" ht="13.5">
      <c r="A6" s="17">
        <v>71</v>
      </c>
      <c r="B6" s="41" t="s">
        <v>47</v>
      </c>
      <c r="C6" s="29" t="s">
        <v>112</v>
      </c>
      <c r="D6" s="8">
        <v>17</v>
      </c>
      <c r="E6" s="8">
        <v>17</v>
      </c>
      <c r="F6" s="8">
        <v>20</v>
      </c>
      <c r="G6" s="17">
        <v>13</v>
      </c>
      <c r="H6" s="17">
        <v>13</v>
      </c>
      <c r="I6" s="5">
        <v>11</v>
      </c>
      <c r="J6" s="55">
        <f>SUM(D6:I6)</f>
        <v>91</v>
      </c>
      <c r="K6" s="58">
        <v>2</v>
      </c>
      <c r="Q6" s="67">
        <f>Q5-Q4</f>
        <v>-28</v>
      </c>
    </row>
    <row r="7" spans="1:11" ht="13.5">
      <c r="A7" s="61">
        <v>2</v>
      </c>
      <c r="B7" s="46" t="s">
        <v>113</v>
      </c>
      <c r="C7" s="22"/>
      <c r="D7" s="30">
        <v>2</v>
      </c>
      <c r="E7" s="30">
        <v>2</v>
      </c>
      <c r="F7" s="30">
        <v>1</v>
      </c>
      <c r="G7" s="14">
        <v>4</v>
      </c>
      <c r="H7" s="14">
        <v>4</v>
      </c>
      <c r="I7" s="14">
        <v>5</v>
      </c>
      <c r="J7" s="57"/>
      <c r="K7" s="59"/>
    </row>
    <row r="8" spans="1:12" ht="13.5">
      <c r="A8" s="5">
        <v>11</v>
      </c>
      <c r="B8" s="41" t="s">
        <v>19</v>
      </c>
      <c r="C8" s="29" t="s">
        <v>112</v>
      </c>
      <c r="D8" s="5">
        <v>6</v>
      </c>
      <c r="E8" s="5">
        <v>10</v>
      </c>
      <c r="F8" s="16">
        <v>15</v>
      </c>
      <c r="G8" s="16">
        <v>15</v>
      </c>
      <c r="H8" s="8">
        <v>20</v>
      </c>
      <c r="I8" s="8">
        <v>7</v>
      </c>
      <c r="J8" s="60">
        <f>SUM(D8:I8)</f>
        <v>73</v>
      </c>
      <c r="K8" s="58">
        <v>3</v>
      </c>
      <c r="L8" t="s">
        <v>295</v>
      </c>
    </row>
    <row r="9" spans="1:12" ht="13.5">
      <c r="A9" s="9"/>
      <c r="B9" s="46" t="s">
        <v>16</v>
      </c>
      <c r="C9" s="22"/>
      <c r="D9" s="14">
        <v>10</v>
      </c>
      <c r="E9" s="14">
        <v>6</v>
      </c>
      <c r="F9" s="26">
        <v>3</v>
      </c>
      <c r="G9" s="26">
        <v>3</v>
      </c>
      <c r="H9" s="30">
        <v>1</v>
      </c>
      <c r="I9" s="30">
        <v>9</v>
      </c>
      <c r="J9" s="57"/>
      <c r="K9" s="59"/>
      <c r="L9" t="s">
        <v>180</v>
      </c>
    </row>
    <row r="10" spans="1:11" ht="13.5">
      <c r="A10" s="5">
        <v>16</v>
      </c>
      <c r="B10" s="41" t="s">
        <v>29</v>
      </c>
      <c r="C10" s="64" t="s">
        <v>111</v>
      </c>
      <c r="D10" s="5">
        <v>4</v>
      </c>
      <c r="E10" s="8">
        <v>15</v>
      </c>
      <c r="F10" s="5">
        <v>11</v>
      </c>
      <c r="G10" s="5">
        <v>11</v>
      </c>
      <c r="H10" s="5">
        <v>3</v>
      </c>
      <c r="I10" s="5">
        <v>17</v>
      </c>
      <c r="J10" s="55">
        <f>SUM(D10:I10)</f>
        <v>61</v>
      </c>
      <c r="K10" s="58">
        <v>4</v>
      </c>
    </row>
    <row r="11" spans="1:11" ht="13.5">
      <c r="A11" s="9"/>
      <c r="B11" s="46" t="s">
        <v>26</v>
      </c>
      <c r="C11" s="37"/>
      <c r="D11" s="14">
        <v>12</v>
      </c>
      <c r="E11" s="30">
        <v>3</v>
      </c>
      <c r="F11" s="14">
        <v>5</v>
      </c>
      <c r="G11" s="14">
        <v>5</v>
      </c>
      <c r="H11" s="14">
        <v>13</v>
      </c>
      <c r="I11" s="14">
        <v>2</v>
      </c>
      <c r="J11" s="57"/>
      <c r="K11" s="59"/>
    </row>
    <row r="12" spans="1:11" ht="13.5">
      <c r="A12" s="5">
        <v>73</v>
      </c>
      <c r="B12" s="50" t="s">
        <v>8</v>
      </c>
      <c r="C12" s="36" t="s">
        <v>141</v>
      </c>
      <c r="D12" s="8">
        <v>15</v>
      </c>
      <c r="E12" s="5">
        <v>6</v>
      </c>
      <c r="F12" s="5">
        <v>6</v>
      </c>
      <c r="G12" s="5">
        <v>6</v>
      </c>
      <c r="H12" s="8">
        <v>9</v>
      </c>
      <c r="I12" s="5">
        <v>13</v>
      </c>
      <c r="J12" s="60">
        <f>SUM(D12:I12)</f>
        <v>55</v>
      </c>
      <c r="K12" s="58">
        <v>5</v>
      </c>
    </row>
    <row r="13" spans="1:11" ht="13.5">
      <c r="A13" s="62">
        <v>6</v>
      </c>
      <c r="B13" s="47" t="s">
        <v>9</v>
      </c>
      <c r="C13" s="37"/>
      <c r="D13" s="30">
        <v>3</v>
      </c>
      <c r="E13" s="14">
        <v>10</v>
      </c>
      <c r="F13" s="14">
        <v>10</v>
      </c>
      <c r="G13" s="14">
        <v>10</v>
      </c>
      <c r="H13" s="30">
        <v>7</v>
      </c>
      <c r="I13" s="14">
        <v>4</v>
      </c>
      <c r="J13" s="57"/>
      <c r="K13" s="59"/>
    </row>
    <row r="14" spans="1:11" ht="13.5">
      <c r="A14" s="11">
        <v>777</v>
      </c>
      <c r="B14" s="41" t="s">
        <v>30</v>
      </c>
      <c r="C14" s="29" t="s">
        <v>115</v>
      </c>
      <c r="D14" s="5">
        <v>8</v>
      </c>
      <c r="E14" s="5">
        <v>4</v>
      </c>
      <c r="F14" s="17">
        <v>0</v>
      </c>
      <c r="G14" s="5">
        <v>17</v>
      </c>
      <c r="H14" s="5">
        <v>17</v>
      </c>
      <c r="I14" s="5"/>
      <c r="J14" s="60">
        <f>SUM(D14:I14)</f>
        <v>46</v>
      </c>
      <c r="K14" s="58">
        <v>6</v>
      </c>
    </row>
    <row r="15" spans="1:12" ht="13.5">
      <c r="A15" s="62">
        <v>18</v>
      </c>
      <c r="B15" s="46" t="s">
        <v>296</v>
      </c>
      <c r="C15" s="22"/>
      <c r="D15" s="14">
        <v>8</v>
      </c>
      <c r="E15" s="14">
        <v>12</v>
      </c>
      <c r="F15" s="14">
        <v>16</v>
      </c>
      <c r="G15" s="14">
        <v>2</v>
      </c>
      <c r="H15" s="14">
        <v>2</v>
      </c>
      <c r="I15" s="14"/>
      <c r="J15" s="57"/>
      <c r="K15" s="59"/>
      <c r="L15" t="s">
        <v>234</v>
      </c>
    </row>
    <row r="16" spans="1:11" ht="13.5">
      <c r="A16" s="17">
        <v>97</v>
      </c>
      <c r="B16" s="50" t="s">
        <v>132</v>
      </c>
      <c r="C16" s="29" t="s">
        <v>46</v>
      </c>
      <c r="D16" s="5"/>
      <c r="E16" s="17"/>
      <c r="F16" s="5">
        <v>4</v>
      </c>
      <c r="G16" s="5">
        <v>8</v>
      </c>
      <c r="H16" s="5">
        <v>10</v>
      </c>
      <c r="I16" s="16">
        <v>15</v>
      </c>
      <c r="J16" s="60">
        <f>SUM(D16:I16)</f>
        <v>37</v>
      </c>
      <c r="K16" s="58">
        <v>7</v>
      </c>
    </row>
    <row r="17" spans="1:12" ht="13.5">
      <c r="A17" s="9"/>
      <c r="B17" s="46" t="s">
        <v>235</v>
      </c>
      <c r="C17" s="22"/>
      <c r="D17" s="14"/>
      <c r="E17" s="14"/>
      <c r="F17" s="14">
        <v>12</v>
      </c>
      <c r="G17" s="14">
        <v>8</v>
      </c>
      <c r="H17" s="14">
        <v>6</v>
      </c>
      <c r="I17" s="26">
        <v>3</v>
      </c>
      <c r="J17" s="57"/>
      <c r="K17" s="59"/>
      <c r="L17" s="46" t="s">
        <v>133</v>
      </c>
    </row>
    <row r="18" spans="1:11" ht="13.5">
      <c r="A18" s="5">
        <v>40</v>
      </c>
      <c r="B18" s="41" t="s">
        <v>51</v>
      </c>
      <c r="C18" s="36" t="s">
        <v>141</v>
      </c>
      <c r="D18" s="5">
        <v>13</v>
      </c>
      <c r="E18" s="5">
        <v>8</v>
      </c>
      <c r="F18" s="5">
        <v>10</v>
      </c>
      <c r="G18" s="8"/>
      <c r="H18" s="5">
        <v>6</v>
      </c>
      <c r="I18" s="8"/>
      <c r="J18" s="60">
        <f>SUM(D18:I18)</f>
        <v>37</v>
      </c>
      <c r="K18" s="58">
        <v>8</v>
      </c>
    </row>
    <row r="19" spans="1:11" ht="13.5">
      <c r="A19" s="9"/>
      <c r="B19" s="46" t="s">
        <v>121</v>
      </c>
      <c r="C19" s="22"/>
      <c r="D19" s="14">
        <v>4</v>
      </c>
      <c r="E19" s="14">
        <v>8</v>
      </c>
      <c r="F19" s="14">
        <v>6</v>
      </c>
      <c r="G19" s="30"/>
      <c r="H19" s="14">
        <v>10</v>
      </c>
      <c r="I19" s="30"/>
      <c r="J19" s="57"/>
      <c r="K19" s="59"/>
    </row>
    <row r="20" spans="1:11" ht="13.5">
      <c r="A20" s="11">
        <v>200</v>
      </c>
      <c r="B20" s="41" t="s">
        <v>13</v>
      </c>
      <c r="C20" s="29" t="s">
        <v>115</v>
      </c>
      <c r="D20" s="24">
        <v>3</v>
      </c>
      <c r="E20" s="17">
        <v>13</v>
      </c>
      <c r="F20" s="8">
        <v>17</v>
      </c>
      <c r="G20" s="5"/>
      <c r="H20" s="5"/>
      <c r="I20" s="5"/>
      <c r="J20" s="60">
        <f>SUM(D20:I20)</f>
        <v>33</v>
      </c>
      <c r="K20" s="58">
        <v>9</v>
      </c>
    </row>
    <row r="21" spans="1:11" ht="13.5">
      <c r="A21" s="62">
        <v>3</v>
      </c>
      <c r="B21" s="46" t="s">
        <v>43</v>
      </c>
      <c r="C21" s="22"/>
      <c r="D21" s="28">
        <v>13</v>
      </c>
      <c r="E21" s="14">
        <v>4</v>
      </c>
      <c r="F21" s="30">
        <v>2</v>
      </c>
      <c r="G21" s="14"/>
      <c r="H21" s="14"/>
      <c r="I21" s="14"/>
      <c r="J21" s="57"/>
      <c r="K21" s="59"/>
    </row>
    <row r="22" spans="1:11" ht="13.5">
      <c r="A22" s="5">
        <v>7</v>
      </c>
      <c r="B22" s="41" t="s">
        <v>14</v>
      </c>
      <c r="C22" s="64" t="s">
        <v>111</v>
      </c>
      <c r="D22" s="5">
        <v>10</v>
      </c>
      <c r="E22" s="8">
        <v>9</v>
      </c>
      <c r="F22" s="5">
        <v>0</v>
      </c>
      <c r="G22" s="5">
        <v>2</v>
      </c>
      <c r="H22" s="5">
        <v>11</v>
      </c>
      <c r="I22" s="5"/>
      <c r="J22" s="60">
        <f>SUM(D22:I22)</f>
        <v>32</v>
      </c>
      <c r="K22" s="58">
        <v>10</v>
      </c>
    </row>
    <row r="23" spans="1:11" ht="13.5">
      <c r="A23" s="9"/>
      <c r="B23" s="46" t="s">
        <v>114</v>
      </c>
      <c r="C23" s="37"/>
      <c r="D23" s="14">
        <v>6</v>
      </c>
      <c r="E23" s="30">
        <v>7</v>
      </c>
      <c r="F23" s="14">
        <v>18</v>
      </c>
      <c r="G23" s="14">
        <v>14</v>
      </c>
      <c r="H23" s="14">
        <v>5</v>
      </c>
      <c r="I23" s="14"/>
      <c r="J23" s="57"/>
      <c r="K23" s="59"/>
    </row>
    <row r="24" spans="1:11" ht="13.5">
      <c r="A24" s="5">
        <v>34</v>
      </c>
      <c r="B24" s="41" t="s">
        <v>7</v>
      </c>
      <c r="C24" s="36" t="s">
        <v>141</v>
      </c>
      <c r="D24" s="8">
        <v>11</v>
      </c>
      <c r="E24" s="8">
        <v>5</v>
      </c>
      <c r="F24" s="5">
        <v>7</v>
      </c>
      <c r="G24" s="5">
        <v>0</v>
      </c>
      <c r="H24" s="5">
        <v>0</v>
      </c>
      <c r="I24" s="8">
        <v>9</v>
      </c>
      <c r="J24" s="60">
        <f>SUM(D24:I24)</f>
        <v>32</v>
      </c>
      <c r="K24" s="58">
        <v>11</v>
      </c>
    </row>
    <row r="25" spans="1:11" ht="13.5">
      <c r="A25" s="9"/>
      <c r="B25" s="46" t="s">
        <v>120</v>
      </c>
      <c r="C25" s="22"/>
      <c r="D25" s="30">
        <v>5</v>
      </c>
      <c r="E25" s="30">
        <v>11</v>
      </c>
      <c r="F25" s="14">
        <v>9</v>
      </c>
      <c r="G25" s="14">
        <v>18</v>
      </c>
      <c r="H25" s="14">
        <v>19</v>
      </c>
      <c r="I25" s="30">
        <v>7</v>
      </c>
      <c r="J25" s="57"/>
      <c r="K25" s="59"/>
    </row>
    <row r="26" spans="1:11" ht="13.5">
      <c r="A26" s="21">
        <v>12</v>
      </c>
      <c r="B26" s="41" t="s">
        <v>35</v>
      </c>
      <c r="C26" s="29" t="s">
        <v>46</v>
      </c>
      <c r="D26" s="8">
        <v>1</v>
      </c>
      <c r="E26" s="5">
        <v>2</v>
      </c>
      <c r="F26" s="8">
        <v>0</v>
      </c>
      <c r="G26" s="17">
        <v>10</v>
      </c>
      <c r="H26" s="5">
        <v>7</v>
      </c>
      <c r="I26" s="5">
        <v>10</v>
      </c>
      <c r="J26" s="60">
        <f>SUM(D26:I26)</f>
        <v>30</v>
      </c>
      <c r="K26" s="58">
        <v>12</v>
      </c>
    </row>
    <row r="27" spans="1:11" ht="13.5">
      <c r="A27" s="9"/>
      <c r="B27" s="46" t="s">
        <v>117</v>
      </c>
      <c r="C27" s="22"/>
      <c r="D27" s="30">
        <v>15</v>
      </c>
      <c r="E27" s="14">
        <v>14</v>
      </c>
      <c r="F27" s="30">
        <v>17</v>
      </c>
      <c r="G27" s="14">
        <v>6</v>
      </c>
      <c r="H27" s="14">
        <v>9</v>
      </c>
      <c r="I27" s="14">
        <v>6</v>
      </c>
      <c r="J27" s="57"/>
      <c r="K27" s="59"/>
    </row>
    <row r="28" spans="1:11" ht="13.5">
      <c r="A28" s="5">
        <v>36</v>
      </c>
      <c r="B28" s="41" t="s">
        <v>17</v>
      </c>
      <c r="C28" s="36" t="s">
        <v>141</v>
      </c>
      <c r="D28" s="5"/>
      <c r="E28" s="8">
        <v>11</v>
      </c>
      <c r="F28" s="5"/>
      <c r="G28" s="5">
        <v>7</v>
      </c>
      <c r="H28" s="5">
        <v>0</v>
      </c>
      <c r="I28" s="5"/>
      <c r="J28" s="60">
        <f>SUM(D28:I28)</f>
        <v>18</v>
      </c>
      <c r="K28" s="58">
        <v>13</v>
      </c>
    </row>
    <row r="29" spans="1:11" ht="13.5">
      <c r="A29" s="9"/>
      <c r="B29" s="46" t="s">
        <v>122</v>
      </c>
      <c r="C29" s="22"/>
      <c r="D29" s="14"/>
      <c r="E29" s="30">
        <v>5</v>
      </c>
      <c r="F29" s="14"/>
      <c r="G29" s="14">
        <v>9</v>
      </c>
      <c r="H29" s="14">
        <v>20</v>
      </c>
      <c r="I29" s="14"/>
      <c r="J29" s="57"/>
      <c r="K29" s="59"/>
    </row>
    <row r="30" spans="1:11" ht="13.5">
      <c r="A30" s="5">
        <v>26</v>
      </c>
      <c r="B30" s="41" t="s">
        <v>22</v>
      </c>
      <c r="C30" s="49" t="s">
        <v>116</v>
      </c>
      <c r="D30" s="5"/>
      <c r="E30" s="5">
        <v>7</v>
      </c>
      <c r="F30" s="8">
        <v>9</v>
      </c>
      <c r="G30" s="8">
        <v>1</v>
      </c>
      <c r="H30" s="16"/>
      <c r="I30" s="8"/>
      <c r="J30" s="60">
        <f>SUM(D30:I30)</f>
        <v>17</v>
      </c>
      <c r="K30" s="58">
        <v>14</v>
      </c>
    </row>
    <row r="31" spans="1:11" ht="13.5">
      <c r="A31" s="9"/>
      <c r="B31" s="46" t="s">
        <v>11</v>
      </c>
      <c r="C31" s="22"/>
      <c r="D31" s="14"/>
      <c r="E31" s="14">
        <v>9</v>
      </c>
      <c r="F31" s="30">
        <v>7</v>
      </c>
      <c r="G31" s="30">
        <v>15</v>
      </c>
      <c r="H31" s="26"/>
      <c r="I31" s="30"/>
      <c r="J31" s="57"/>
      <c r="K31" s="59"/>
    </row>
    <row r="32" spans="1:11" ht="13.5">
      <c r="A32" s="17">
        <v>72</v>
      </c>
      <c r="B32" s="50" t="s">
        <v>55</v>
      </c>
      <c r="C32" s="49" t="s">
        <v>116</v>
      </c>
      <c r="D32" s="5"/>
      <c r="E32" s="17">
        <v>0</v>
      </c>
      <c r="F32" s="5">
        <v>3</v>
      </c>
      <c r="G32" s="5">
        <v>0</v>
      </c>
      <c r="H32" s="5">
        <v>4</v>
      </c>
      <c r="I32" s="5">
        <v>8</v>
      </c>
      <c r="J32" s="60">
        <f>SUM(D32:I32)</f>
        <v>15</v>
      </c>
      <c r="K32" s="58">
        <v>15</v>
      </c>
    </row>
    <row r="33" spans="1:12" ht="13.5">
      <c r="A33" s="9"/>
      <c r="B33" s="46" t="s">
        <v>297</v>
      </c>
      <c r="C33" s="22"/>
      <c r="D33" s="14"/>
      <c r="E33" s="14">
        <v>18</v>
      </c>
      <c r="F33" s="14">
        <v>13</v>
      </c>
      <c r="G33" s="14">
        <v>16</v>
      </c>
      <c r="H33" s="14">
        <v>12</v>
      </c>
      <c r="I33" s="14">
        <v>8</v>
      </c>
      <c r="J33" s="57"/>
      <c r="K33" s="59"/>
      <c r="L33" s="113" t="s">
        <v>134</v>
      </c>
    </row>
    <row r="34" spans="1:11" ht="13.5">
      <c r="A34" s="5">
        <v>32</v>
      </c>
      <c r="B34" s="41" t="s">
        <v>45</v>
      </c>
      <c r="C34" s="29" t="s">
        <v>118</v>
      </c>
      <c r="D34" s="5">
        <v>9</v>
      </c>
      <c r="E34" s="8">
        <v>0</v>
      </c>
      <c r="F34" s="7"/>
      <c r="G34" s="5">
        <v>0</v>
      </c>
      <c r="H34" s="8">
        <v>1</v>
      </c>
      <c r="I34" s="5">
        <v>4</v>
      </c>
      <c r="J34" s="55">
        <f>SUM(D34:I34)</f>
        <v>14</v>
      </c>
      <c r="K34" s="58">
        <v>16</v>
      </c>
    </row>
    <row r="35" spans="1:11" ht="13.5">
      <c r="A35" s="9"/>
      <c r="B35" s="46" t="s">
        <v>119</v>
      </c>
      <c r="C35" s="22"/>
      <c r="D35" s="14">
        <v>7</v>
      </c>
      <c r="E35" s="30">
        <v>21</v>
      </c>
      <c r="F35" s="13"/>
      <c r="G35" s="14">
        <v>23</v>
      </c>
      <c r="H35" s="30">
        <v>15</v>
      </c>
      <c r="I35" s="14">
        <v>12</v>
      </c>
      <c r="J35" s="57"/>
      <c r="K35" s="59"/>
    </row>
    <row r="36" spans="1:11" ht="13.5">
      <c r="A36" s="5">
        <v>88</v>
      </c>
      <c r="B36" s="41" t="s">
        <v>127</v>
      </c>
      <c r="C36" s="29" t="s">
        <v>128</v>
      </c>
      <c r="D36" s="5">
        <v>2</v>
      </c>
      <c r="E36" s="5">
        <v>3</v>
      </c>
      <c r="F36" s="5">
        <v>8</v>
      </c>
      <c r="G36" s="8"/>
      <c r="H36" s="8"/>
      <c r="I36" s="8"/>
      <c r="J36" s="60">
        <f>SUM(D36:I36)</f>
        <v>13</v>
      </c>
      <c r="K36" s="58">
        <v>17</v>
      </c>
    </row>
    <row r="37" spans="1:11" ht="13.5">
      <c r="A37" s="9"/>
      <c r="B37" s="46" t="s">
        <v>67</v>
      </c>
      <c r="C37" s="22"/>
      <c r="D37" s="14">
        <v>14</v>
      </c>
      <c r="E37" s="14">
        <v>13</v>
      </c>
      <c r="F37" s="14">
        <v>8</v>
      </c>
      <c r="G37" s="30"/>
      <c r="H37" s="30"/>
      <c r="I37" s="30"/>
      <c r="J37" s="57"/>
      <c r="K37" s="59"/>
    </row>
    <row r="38" spans="1:11" ht="13.5">
      <c r="A38" s="11">
        <v>69</v>
      </c>
      <c r="B38" s="41" t="s">
        <v>129</v>
      </c>
      <c r="C38" s="29" t="s">
        <v>112</v>
      </c>
      <c r="D38" s="5">
        <v>7</v>
      </c>
      <c r="E38" s="16"/>
      <c r="F38" s="16"/>
      <c r="G38" s="5">
        <v>0</v>
      </c>
      <c r="H38" s="5">
        <v>0</v>
      </c>
      <c r="I38" s="5">
        <v>5</v>
      </c>
      <c r="J38" s="60">
        <f>SUM(D38:I38)</f>
        <v>12</v>
      </c>
      <c r="K38" s="58">
        <v>18</v>
      </c>
    </row>
    <row r="39" spans="1:11" ht="13.5">
      <c r="A39" s="62"/>
      <c r="B39" s="46" t="s">
        <v>130</v>
      </c>
      <c r="C39" s="22"/>
      <c r="D39" s="14">
        <v>9</v>
      </c>
      <c r="E39" s="26"/>
      <c r="F39" s="26"/>
      <c r="G39" s="14">
        <v>22</v>
      </c>
      <c r="H39" s="14">
        <v>17</v>
      </c>
      <c r="I39" s="14">
        <v>11</v>
      </c>
      <c r="J39" s="57"/>
      <c r="K39" s="59"/>
    </row>
    <row r="40" spans="1:11" ht="13.5">
      <c r="A40" s="11">
        <v>107</v>
      </c>
      <c r="B40" s="41" t="s">
        <v>5</v>
      </c>
      <c r="C40" s="64" t="s">
        <v>111</v>
      </c>
      <c r="D40" s="8"/>
      <c r="E40" s="8">
        <v>0</v>
      </c>
      <c r="F40" s="7">
        <v>1</v>
      </c>
      <c r="G40" s="5">
        <v>0</v>
      </c>
      <c r="H40" s="5">
        <v>5</v>
      </c>
      <c r="I40" s="5">
        <v>6</v>
      </c>
      <c r="J40" s="55">
        <f>SUM(D40:I40)</f>
        <v>12</v>
      </c>
      <c r="K40" s="58">
        <v>19</v>
      </c>
    </row>
    <row r="41" spans="1:11" ht="13.5">
      <c r="A41" s="12"/>
      <c r="B41" s="46" t="s">
        <v>6</v>
      </c>
      <c r="C41" s="22"/>
      <c r="D41" s="30"/>
      <c r="E41" s="30">
        <v>20</v>
      </c>
      <c r="F41" s="13">
        <v>15</v>
      </c>
      <c r="G41" s="14">
        <v>20</v>
      </c>
      <c r="H41" s="14">
        <v>11</v>
      </c>
      <c r="I41" s="14">
        <v>10</v>
      </c>
      <c r="J41" s="57"/>
      <c r="K41" s="59"/>
    </row>
    <row r="42" spans="1:11" ht="13.5">
      <c r="A42" s="5">
        <v>89</v>
      </c>
      <c r="B42" s="41" t="s">
        <v>149</v>
      </c>
      <c r="C42" s="29" t="s">
        <v>128</v>
      </c>
      <c r="D42" s="8"/>
      <c r="E42" s="5"/>
      <c r="F42" s="5"/>
      <c r="G42" s="8">
        <v>3</v>
      </c>
      <c r="H42" s="5">
        <v>8</v>
      </c>
      <c r="I42" s="8"/>
      <c r="J42" s="60">
        <f>SUM(D42:I42)</f>
        <v>11</v>
      </c>
      <c r="K42" s="58">
        <v>20</v>
      </c>
    </row>
    <row r="43" spans="1:11" ht="13.5">
      <c r="A43" s="9"/>
      <c r="B43" s="46" t="s">
        <v>298</v>
      </c>
      <c r="C43" s="22"/>
      <c r="D43" s="30"/>
      <c r="E43" s="14"/>
      <c r="F43" s="14"/>
      <c r="G43" s="30">
        <v>13</v>
      </c>
      <c r="H43" s="14">
        <v>8</v>
      </c>
      <c r="I43" s="30"/>
      <c r="J43" s="57"/>
      <c r="K43" s="59"/>
    </row>
    <row r="44" spans="1:11" ht="13.5">
      <c r="A44" s="5">
        <v>110</v>
      </c>
      <c r="B44" s="41" t="s">
        <v>176</v>
      </c>
      <c r="C44" s="36"/>
      <c r="D44" s="5"/>
      <c r="E44" s="5"/>
      <c r="F44" s="5"/>
      <c r="G44" s="8">
        <v>9</v>
      </c>
      <c r="H44" s="8"/>
      <c r="I44" s="8"/>
      <c r="J44" s="60">
        <f>SUM(D44:I44)</f>
        <v>9</v>
      </c>
      <c r="K44" s="58">
        <v>21</v>
      </c>
    </row>
    <row r="45" spans="1:11" ht="13.5">
      <c r="A45" s="9"/>
      <c r="B45" s="46" t="s">
        <v>121</v>
      </c>
      <c r="C45" s="22"/>
      <c r="D45" s="14"/>
      <c r="E45" s="14"/>
      <c r="F45" s="14"/>
      <c r="G45" s="30">
        <v>7</v>
      </c>
      <c r="H45" s="30"/>
      <c r="I45" s="30"/>
      <c r="J45" s="57"/>
      <c r="K45" s="59"/>
    </row>
    <row r="46" spans="1:11" ht="13.5">
      <c r="A46" s="11">
        <v>95</v>
      </c>
      <c r="B46" s="41" t="s">
        <v>12</v>
      </c>
      <c r="C46" s="29" t="s">
        <v>112</v>
      </c>
      <c r="D46" s="5"/>
      <c r="E46" s="16"/>
      <c r="F46" s="16"/>
      <c r="G46" s="5">
        <v>5</v>
      </c>
      <c r="H46" s="24">
        <v>2</v>
      </c>
      <c r="I46" s="5"/>
      <c r="J46" s="60">
        <f>SUM(D46:I46)</f>
        <v>7</v>
      </c>
      <c r="K46" s="58">
        <v>22</v>
      </c>
    </row>
    <row r="47" spans="1:11" ht="13.5">
      <c r="A47" s="62"/>
      <c r="B47" s="46" t="s">
        <v>3</v>
      </c>
      <c r="C47" s="22"/>
      <c r="D47" s="14"/>
      <c r="E47" s="26"/>
      <c r="F47" s="26"/>
      <c r="G47" s="14">
        <v>11</v>
      </c>
      <c r="H47" s="28">
        <v>14</v>
      </c>
      <c r="I47" s="14"/>
      <c r="J47" s="57"/>
      <c r="K47" s="59"/>
    </row>
    <row r="48" spans="1:11" ht="13.5">
      <c r="A48" s="11">
        <v>62</v>
      </c>
      <c r="B48" s="41" t="s">
        <v>123</v>
      </c>
      <c r="C48" s="29" t="s">
        <v>118</v>
      </c>
      <c r="D48" s="8">
        <v>1</v>
      </c>
      <c r="E48" s="8">
        <v>5</v>
      </c>
      <c r="F48" s="8"/>
      <c r="G48" s="7">
        <v>0</v>
      </c>
      <c r="H48" s="5">
        <v>0</v>
      </c>
      <c r="I48" s="5"/>
      <c r="J48" s="60">
        <f>SUM(D48:I48)</f>
        <v>6</v>
      </c>
      <c r="K48" s="58">
        <v>23</v>
      </c>
    </row>
    <row r="49" spans="1:11" ht="13.5">
      <c r="A49" s="12"/>
      <c r="B49" s="46" t="s">
        <v>131</v>
      </c>
      <c r="C49" s="22"/>
      <c r="D49" s="30">
        <v>15</v>
      </c>
      <c r="E49" s="30">
        <v>11</v>
      </c>
      <c r="F49" s="30"/>
      <c r="G49" s="13">
        <v>24</v>
      </c>
      <c r="H49" s="14">
        <v>18</v>
      </c>
      <c r="I49" s="14"/>
      <c r="J49" s="57"/>
      <c r="K49" s="59"/>
    </row>
    <row r="50" spans="1:11" ht="13.5">
      <c r="A50" s="17">
        <v>10</v>
      </c>
      <c r="B50" s="50" t="s">
        <v>36</v>
      </c>
      <c r="C50" s="64" t="s">
        <v>111</v>
      </c>
      <c r="D50" s="5">
        <v>5</v>
      </c>
      <c r="E50" s="17">
        <v>0</v>
      </c>
      <c r="F50" s="53"/>
      <c r="G50" s="5">
        <v>0</v>
      </c>
      <c r="H50" s="5"/>
      <c r="I50" s="8"/>
      <c r="J50" s="60">
        <f>SUM(D50:I50)</f>
        <v>5</v>
      </c>
      <c r="K50" s="58">
        <v>24</v>
      </c>
    </row>
    <row r="51" spans="1:11" ht="13.5">
      <c r="A51" s="9"/>
      <c r="B51" s="46" t="s">
        <v>61</v>
      </c>
      <c r="C51" s="22"/>
      <c r="D51" s="14">
        <v>11</v>
      </c>
      <c r="E51" s="14">
        <v>16</v>
      </c>
      <c r="F51" s="30"/>
      <c r="G51" s="14">
        <v>19</v>
      </c>
      <c r="H51" s="14"/>
      <c r="I51" s="30"/>
      <c r="J51" s="57"/>
      <c r="K51" s="59"/>
    </row>
    <row r="52" spans="1:11" ht="13.5">
      <c r="A52" s="11">
        <v>22</v>
      </c>
      <c r="B52" s="41" t="s">
        <v>177</v>
      </c>
      <c r="C52" s="64" t="s">
        <v>111</v>
      </c>
      <c r="D52" s="8"/>
      <c r="E52" s="8"/>
      <c r="F52" s="7"/>
      <c r="G52" s="5">
        <v>4</v>
      </c>
      <c r="H52" s="5"/>
      <c r="I52" s="5"/>
      <c r="J52" s="55">
        <f>SUM(D52:I52)</f>
        <v>4</v>
      </c>
      <c r="K52" s="58">
        <v>25</v>
      </c>
    </row>
    <row r="53" spans="1:11" ht="13.5">
      <c r="A53" s="12"/>
      <c r="B53" s="46" t="s">
        <v>178</v>
      </c>
      <c r="C53" s="22"/>
      <c r="D53" s="30"/>
      <c r="E53" s="30"/>
      <c r="F53" s="13"/>
      <c r="G53" s="14">
        <v>12</v>
      </c>
      <c r="H53" s="14"/>
      <c r="I53" s="14"/>
      <c r="J53" s="57"/>
      <c r="K53" s="59"/>
    </row>
    <row r="54" spans="1:11" ht="13.5">
      <c r="A54" s="11">
        <v>43</v>
      </c>
      <c r="B54" s="41" t="s">
        <v>125</v>
      </c>
      <c r="C54" s="29" t="s">
        <v>115</v>
      </c>
      <c r="D54" s="24">
        <v>0</v>
      </c>
      <c r="E54" s="16">
        <v>0</v>
      </c>
      <c r="F54" s="24">
        <v>2</v>
      </c>
      <c r="G54" s="5">
        <v>0</v>
      </c>
      <c r="H54" s="11">
        <v>0</v>
      </c>
      <c r="I54" s="5"/>
      <c r="J54" s="55">
        <f>SUM(D54:I54)</f>
        <v>2</v>
      </c>
      <c r="K54" s="58">
        <v>26</v>
      </c>
    </row>
    <row r="55" spans="1:12" ht="13.5">
      <c r="A55" s="12"/>
      <c r="B55" s="46" t="s">
        <v>41</v>
      </c>
      <c r="C55" s="22"/>
      <c r="D55" s="28">
        <v>16</v>
      </c>
      <c r="E55" s="26">
        <v>19</v>
      </c>
      <c r="F55" s="28">
        <v>14</v>
      </c>
      <c r="G55" s="14">
        <v>25</v>
      </c>
      <c r="H55" s="25">
        <v>16</v>
      </c>
      <c r="I55" s="14"/>
      <c r="J55" s="57"/>
      <c r="K55" s="59"/>
      <c r="L55" t="s">
        <v>236</v>
      </c>
    </row>
    <row r="56" spans="1:12" ht="13.5">
      <c r="A56" s="11">
        <v>49</v>
      </c>
      <c r="B56" s="41" t="s">
        <v>135</v>
      </c>
      <c r="C56" s="29" t="s">
        <v>118</v>
      </c>
      <c r="D56" s="24"/>
      <c r="E56" s="5">
        <v>0</v>
      </c>
      <c r="F56" s="16"/>
      <c r="G56" s="5">
        <v>0</v>
      </c>
      <c r="H56" s="5">
        <v>0</v>
      </c>
      <c r="I56" s="5"/>
      <c r="J56" s="60">
        <f>SUM(D56:I56)</f>
        <v>0</v>
      </c>
      <c r="K56" s="58">
        <v>27</v>
      </c>
      <c r="L56" t="s">
        <v>212</v>
      </c>
    </row>
    <row r="57" spans="1:12" ht="13.5">
      <c r="A57" s="62"/>
      <c r="B57" s="46" t="s">
        <v>213</v>
      </c>
      <c r="C57" s="22"/>
      <c r="D57" s="52"/>
      <c r="E57" s="14">
        <v>17</v>
      </c>
      <c r="F57" s="26"/>
      <c r="G57" s="14">
        <v>17</v>
      </c>
      <c r="H57" s="14">
        <v>22</v>
      </c>
      <c r="I57" s="14"/>
      <c r="J57" s="57"/>
      <c r="K57" s="59"/>
      <c r="L57" t="s">
        <v>238</v>
      </c>
    </row>
    <row r="58" spans="1:11" ht="13.5">
      <c r="A58" s="5">
        <v>19</v>
      </c>
      <c r="B58" s="41" t="s">
        <v>124</v>
      </c>
      <c r="C58" s="29" t="s">
        <v>118</v>
      </c>
      <c r="D58" s="5">
        <v>0</v>
      </c>
      <c r="E58" s="8"/>
      <c r="F58" s="7"/>
      <c r="G58" s="5"/>
      <c r="H58" s="5"/>
      <c r="I58" s="5"/>
      <c r="J58" s="55">
        <f>SUM(D58:I58)</f>
        <v>0</v>
      </c>
      <c r="K58" s="58">
        <v>28</v>
      </c>
    </row>
    <row r="59" spans="1:11" ht="13.5">
      <c r="A59" s="9"/>
      <c r="B59" s="46" t="s">
        <v>136</v>
      </c>
      <c r="C59" s="22"/>
      <c r="D59" s="14">
        <v>17</v>
      </c>
      <c r="E59" s="30"/>
      <c r="F59" s="13"/>
      <c r="G59" s="14"/>
      <c r="H59" s="14"/>
      <c r="I59" s="14"/>
      <c r="J59" s="57"/>
      <c r="K59" s="59"/>
    </row>
    <row r="60" spans="1:12" ht="13.5">
      <c r="A60" s="5">
        <v>102</v>
      </c>
      <c r="B60" s="41" t="s">
        <v>137</v>
      </c>
      <c r="C60" s="29" t="s">
        <v>46</v>
      </c>
      <c r="D60" s="24">
        <v>0</v>
      </c>
      <c r="E60" s="17">
        <v>0</v>
      </c>
      <c r="F60" s="8"/>
      <c r="G60" s="8"/>
      <c r="H60" s="8"/>
      <c r="I60" s="5"/>
      <c r="J60" s="60">
        <f>SUM(D60:I60)</f>
        <v>0</v>
      </c>
      <c r="K60" s="58">
        <v>29</v>
      </c>
      <c r="L60" t="s">
        <v>237</v>
      </c>
    </row>
    <row r="61" spans="1:12" ht="13.5">
      <c r="A61" s="9"/>
      <c r="B61" s="46" t="s">
        <v>57</v>
      </c>
      <c r="C61" s="22"/>
      <c r="D61" s="28">
        <v>18</v>
      </c>
      <c r="E61" s="14">
        <v>22</v>
      </c>
      <c r="F61" s="30"/>
      <c r="G61" s="30"/>
      <c r="H61" s="30"/>
      <c r="I61" s="14"/>
      <c r="J61" s="57"/>
      <c r="K61" s="59"/>
      <c r="L61" t="s">
        <v>214</v>
      </c>
    </row>
    <row r="62" spans="1:11" ht="13.5">
      <c r="A62" s="11">
        <v>4</v>
      </c>
      <c r="B62" s="41" t="s">
        <v>25</v>
      </c>
      <c r="C62" s="64" t="s">
        <v>111</v>
      </c>
      <c r="D62" s="8"/>
      <c r="E62" s="8"/>
      <c r="F62" s="7">
        <v>0</v>
      </c>
      <c r="G62" s="5">
        <v>0</v>
      </c>
      <c r="H62" s="5">
        <v>0</v>
      </c>
      <c r="I62" s="5"/>
      <c r="J62" s="55">
        <f>SUM(D62:I62)</f>
        <v>0</v>
      </c>
      <c r="K62" s="58">
        <v>30</v>
      </c>
    </row>
    <row r="63" spans="1:11" ht="13.5">
      <c r="A63" s="12"/>
      <c r="B63" s="46" t="s">
        <v>150</v>
      </c>
      <c r="C63" s="22"/>
      <c r="D63" s="30"/>
      <c r="E63" s="30"/>
      <c r="F63" s="13">
        <v>19</v>
      </c>
      <c r="G63" s="14">
        <v>21</v>
      </c>
      <c r="H63" s="14">
        <v>21</v>
      </c>
      <c r="I63" s="14"/>
      <c r="J63" s="57"/>
      <c r="K63" s="59"/>
    </row>
    <row r="64" spans="4:9" ht="12.75">
      <c r="D64">
        <v>18</v>
      </c>
      <c r="E64">
        <v>22</v>
      </c>
      <c r="F64">
        <v>19</v>
      </c>
      <c r="G64">
        <v>25</v>
      </c>
      <c r="H64">
        <v>22</v>
      </c>
      <c r="I64">
        <v>12</v>
      </c>
    </row>
  </sheetData>
  <sheetProtection/>
  <printOptions/>
  <pageMargins left="0.15748031496062992" right="0.15748031496062992" top="0.3937007874015748" bottom="0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0"/>
  <sheetViews>
    <sheetView zoomScale="80" zoomScaleNormal="80" zoomScalePageLayoutView="0" workbookViewId="0" topLeftCell="A40">
      <selection activeCell="L55" sqref="L55"/>
    </sheetView>
  </sheetViews>
  <sheetFormatPr defaultColWidth="9.140625" defaultRowHeight="12.75"/>
  <cols>
    <col min="1" max="1" width="5.421875" style="0" customWidth="1"/>
    <col min="2" max="2" width="23.00390625" style="0" customWidth="1"/>
    <col min="3" max="3" width="18.140625" style="0" customWidth="1"/>
    <col min="4" max="9" width="4.57421875" style="0" customWidth="1"/>
    <col min="10" max="10" width="6.7109375" style="0" customWidth="1"/>
    <col min="11" max="11" width="6.140625" style="0" customWidth="1"/>
    <col min="12" max="12" width="14.7109375" style="0" customWidth="1"/>
  </cols>
  <sheetData>
    <row r="1" spans="1:10" ht="25.5" customHeight="1">
      <c r="A1" s="1"/>
      <c r="B1" s="33" t="s">
        <v>142</v>
      </c>
      <c r="C1" s="33"/>
      <c r="D1" s="3"/>
      <c r="E1" s="3"/>
      <c r="F1" s="3"/>
      <c r="G1" s="3"/>
      <c r="H1" s="3"/>
      <c r="I1" s="3"/>
      <c r="J1" s="4"/>
    </row>
    <row r="2" spans="1:11" ht="13.5">
      <c r="A2" s="5" t="s">
        <v>44</v>
      </c>
      <c r="B2" s="6" t="s">
        <v>0</v>
      </c>
      <c r="C2" s="5" t="s">
        <v>40</v>
      </c>
      <c r="D2" s="5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1" ht="13.5">
      <c r="A4" s="5">
        <v>1</v>
      </c>
      <c r="B4" s="41" t="s">
        <v>37</v>
      </c>
      <c r="C4" s="64" t="s">
        <v>111</v>
      </c>
      <c r="D4" s="8">
        <v>20</v>
      </c>
      <c r="E4" s="8">
        <v>20</v>
      </c>
      <c r="F4" s="8">
        <v>20</v>
      </c>
      <c r="G4" s="8">
        <v>20</v>
      </c>
      <c r="H4" s="8">
        <v>15</v>
      </c>
      <c r="I4" s="8">
        <v>17</v>
      </c>
      <c r="J4" s="60">
        <f>SUM(D4:I4)</f>
        <v>112</v>
      </c>
      <c r="K4" s="58">
        <v>1</v>
      </c>
    </row>
    <row r="5" spans="1:11" ht="13.5">
      <c r="A5" s="9"/>
      <c r="B5" s="46" t="s">
        <v>27</v>
      </c>
      <c r="C5" s="22"/>
      <c r="D5" s="30">
        <v>1</v>
      </c>
      <c r="E5" s="30">
        <v>1</v>
      </c>
      <c r="F5" s="30">
        <v>1</v>
      </c>
      <c r="G5" s="30">
        <v>1</v>
      </c>
      <c r="H5" s="30">
        <v>3</v>
      </c>
      <c r="I5" s="30">
        <v>2</v>
      </c>
      <c r="J5" s="57"/>
      <c r="K5" s="59"/>
    </row>
    <row r="6" spans="1:11" ht="13.5">
      <c r="A6" s="17">
        <v>71</v>
      </c>
      <c r="B6" s="41" t="s">
        <v>47</v>
      </c>
      <c r="C6" s="29" t="s">
        <v>112</v>
      </c>
      <c r="D6" s="8">
        <v>17</v>
      </c>
      <c r="E6" s="17">
        <v>13</v>
      </c>
      <c r="F6" s="5">
        <v>11</v>
      </c>
      <c r="G6" s="17">
        <v>13</v>
      </c>
      <c r="H6" s="8">
        <v>20</v>
      </c>
      <c r="I6" s="8">
        <v>9</v>
      </c>
      <c r="J6" s="55">
        <f>SUM(D6:I6)</f>
        <v>83</v>
      </c>
      <c r="K6" s="58">
        <v>2</v>
      </c>
    </row>
    <row r="7" spans="1:11" ht="13.5">
      <c r="A7" s="61">
        <v>2</v>
      </c>
      <c r="B7" s="46" t="s">
        <v>113</v>
      </c>
      <c r="C7" s="22"/>
      <c r="D7" s="30">
        <v>2</v>
      </c>
      <c r="E7" s="14">
        <v>4</v>
      </c>
      <c r="F7" s="14">
        <v>5</v>
      </c>
      <c r="G7" s="14">
        <v>4</v>
      </c>
      <c r="H7" s="30">
        <v>1</v>
      </c>
      <c r="I7" s="30">
        <v>7</v>
      </c>
      <c r="J7" s="57"/>
      <c r="K7" s="59"/>
    </row>
    <row r="8" spans="1:12" ht="13.5">
      <c r="A8" s="5">
        <v>11</v>
      </c>
      <c r="B8" s="41" t="s">
        <v>19</v>
      </c>
      <c r="C8" s="29" t="s">
        <v>112</v>
      </c>
      <c r="D8" s="5">
        <v>4</v>
      </c>
      <c r="E8" s="8">
        <v>17</v>
      </c>
      <c r="F8" s="17">
        <v>13</v>
      </c>
      <c r="G8" s="8">
        <v>17</v>
      </c>
      <c r="H8" s="5">
        <v>6</v>
      </c>
      <c r="I8" s="8">
        <v>20</v>
      </c>
      <c r="J8" s="60">
        <f>SUM(D8:I8)</f>
        <v>77</v>
      </c>
      <c r="K8" s="58">
        <v>3</v>
      </c>
      <c r="L8" t="s">
        <v>294</v>
      </c>
    </row>
    <row r="9" spans="1:12" ht="13.5">
      <c r="A9" s="9"/>
      <c r="B9" s="46" t="s">
        <v>16</v>
      </c>
      <c r="C9" s="22"/>
      <c r="D9" s="14">
        <v>12</v>
      </c>
      <c r="E9" s="30">
        <v>2</v>
      </c>
      <c r="F9" s="14">
        <v>4</v>
      </c>
      <c r="G9" s="30">
        <v>2</v>
      </c>
      <c r="H9" s="14">
        <v>10</v>
      </c>
      <c r="I9" s="30">
        <v>1</v>
      </c>
      <c r="J9" s="57"/>
      <c r="K9" s="59"/>
      <c r="L9" t="s">
        <v>215</v>
      </c>
    </row>
    <row r="10" spans="1:11" ht="13.5">
      <c r="A10" s="5">
        <v>73</v>
      </c>
      <c r="B10" s="50" t="s">
        <v>8</v>
      </c>
      <c r="C10" s="36" t="s">
        <v>141</v>
      </c>
      <c r="D10" s="8">
        <v>15</v>
      </c>
      <c r="E10" s="8">
        <v>15</v>
      </c>
      <c r="F10" s="5">
        <v>6</v>
      </c>
      <c r="G10" s="5">
        <v>8</v>
      </c>
      <c r="H10" s="5">
        <v>11</v>
      </c>
      <c r="I10" s="8">
        <v>10</v>
      </c>
      <c r="J10" s="60">
        <f>SUM(D10:I10)</f>
        <v>65</v>
      </c>
      <c r="K10" s="58">
        <v>4</v>
      </c>
    </row>
    <row r="11" spans="1:11" ht="13.5">
      <c r="A11" s="62">
        <v>6</v>
      </c>
      <c r="B11" s="47" t="s">
        <v>9</v>
      </c>
      <c r="C11" s="37"/>
      <c r="D11" s="30">
        <v>3</v>
      </c>
      <c r="E11" s="30">
        <v>3</v>
      </c>
      <c r="F11" s="14">
        <v>10</v>
      </c>
      <c r="G11" s="14">
        <v>8</v>
      </c>
      <c r="H11" s="14">
        <v>5</v>
      </c>
      <c r="I11" s="30">
        <v>6</v>
      </c>
      <c r="J11" s="57"/>
      <c r="K11" s="59"/>
    </row>
    <row r="12" spans="1:11" ht="13.5">
      <c r="A12" s="11">
        <v>24</v>
      </c>
      <c r="B12" s="41" t="s">
        <v>38</v>
      </c>
      <c r="C12" s="29" t="s">
        <v>115</v>
      </c>
      <c r="D12" s="5"/>
      <c r="E12" s="5"/>
      <c r="F12" s="17">
        <v>15</v>
      </c>
      <c r="G12" s="5">
        <v>9</v>
      </c>
      <c r="H12" s="17">
        <v>13</v>
      </c>
      <c r="I12" s="17">
        <v>13</v>
      </c>
      <c r="J12" s="60">
        <f>SUM(D12:I12)</f>
        <v>50</v>
      </c>
      <c r="K12" s="58">
        <v>5</v>
      </c>
    </row>
    <row r="13" spans="1:11" ht="13.5">
      <c r="A13" s="62"/>
      <c r="B13" s="46" t="s">
        <v>148</v>
      </c>
      <c r="C13" s="22"/>
      <c r="D13" s="14"/>
      <c r="E13" s="14"/>
      <c r="F13" s="14">
        <v>3</v>
      </c>
      <c r="G13" s="14">
        <v>7</v>
      </c>
      <c r="H13" s="14">
        <v>4</v>
      </c>
      <c r="I13" s="14">
        <v>4</v>
      </c>
      <c r="J13" s="57"/>
      <c r="K13" s="59"/>
    </row>
    <row r="14" spans="1:11" ht="13.5">
      <c r="A14" s="11">
        <v>14</v>
      </c>
      <c r="B14" s="41" t="s">
        <v>168</v>
      </c>
      <c r="C14" s="29" t="s">
        <v>115</v>
      </c>
      <c r="D14" s="8"/>
      <c r="E14" s="5">
        <v>0</v>
      </c>
      <c r="F14" s="7"/>
      <c r="G14" s="5">
        <v>15</v>
      </c>
      <c r="H14" s="8">
        <v>17</v>
      </c>
      <c r="I14" s="5">
        <v>15</v>
      </c>
      <c r="J14" s="55">
        <f>SUM(D14:I14)</f>
        <v>47</v>
      </c>
      <c r="K14" s="58">
        <v>6</v>
      </c>
    </row>
    <row r="15" spans="1:12" ht="13.5">
      <c r="A15" s="12"/>
      <c r="B15" s="46" t="s">
        <v>218</v>
      </c>
      <c r="C15" s="22"/>
      <c r="D15" s="30"/>
      <c r="E15" s="14">
        <v>17</v>
      </c>
      <c r="F15" s="13"/>
      <c r="G15" s="14">
        <v>3</v>
      </c>
      <c r="H15" s="30">
        <v>2</v>
      </c>
      <c r="I15" s="14">
        <v>3</v>
      </c>
      <c r="J15" s="57"/>
      <c r="K15" s="59"/>
      <c r="L15" t="s">
        <v>241</v>
      </c>
    </row>
    <row r="16" spans="1:11" ht="13.5">
      <c r="A16" s="5">
        <v>31</v>
      </c>
      <c r="B16" s="41" t="s">
        <v>143</v>
      </c>
      <c r="C16" s="29" t="s">
        <v>128</v>
      </c>
      <c r="D16" s="17">
        <v>13</v>
      </c>
      <c r="E16" s="5">
        <v>8</v>
      </c>
      <c r="F16" s="8">
        <v>9</v>
      </c>
      <c r="G16" s="8">
        <v>10</v>
      </c>
      <c r="H16" s="8"/>
      <c r="I16" s="53">
        <v>7</v>
      </c>
      <c r="J16" s="60">
        <f>SUM(D16:I16)</f>
        <v>47</v>
      </c>
      <c r="K16" s="58">
        <v>7</v>
      </c>
    </row>
    <row r="17" spans="1:11" ht="13.5">
      <c r="A17" s="9"/>
      <c r="B17" s="46" t="s">
        <v>67</v>
      </c>
      <c r="C17" s="22"/>
      <c r="D17" s="14">
        <v>4</v>
      </c>
      <c r="E17" s="14">
        <v>8</v>
      </c>
      <c r="F17" s="30">
        <v>7</v>
      </c>
      <c r="G17" s="30">
        <v>6</v>
      </c>
      <c r="H17" s="30"/>
      <c r="I17" s="30">
        <v>9</v>
      </c>
      <c r="J17" s="57"/>
      <c r="K17" s="59"/>
    </row>
    <row r="18" spans="1:11" ht="13.5">
      <c r="A18" s="5">
        <v>25</v>
      </c>
      <c r="B18" s="41" t="s">
        <v>144</v>
      </c>
      <c r="C18" s="29" t="s">
        <v>128</v>
      </c>
      <c r="D18" s="5">
        <v>10</v>
      </c>
      <c r="E18" s="5">
        <v>6</v>
      </c>
      <c r="F18" s="5">
        <v>8</v>
      </c>
      <c r="G18" s="8"/>
      <c r="H18" s="5">
        <v>10</v>
      </c>
      <c r="I18" s="5">
        <v>8</v>
      </c>
      <c r="J18" s="60">
        <f>SUM(D18:I18)</f>
        <v>42</v>
      </c>
      <c r="K18" s="58">
        <v>8</v>
      </c>
    </row>
    <row r="19" spans="1:11" ht="13.5">
      <c r="A19" s="9"/>
      <c r="B19" s="46" t="s">
        <v>145</v>
      </c>
      <c r="C19" s="22"/>
      <c r="D19" s="14">
        <v>6</v>
      </c>
      <c r="E19" s="14">
        <v>10</v>
      </c>
      <c r="F19" s="14">
        <v>8</v>
      </c>
      <c r="G19" s="30"/>
      <c r="H19" s="14">
        <v>6</v>
      </c>
      <c r="I19" s="14">
        <v>8</v>
      </c>
      <c r="J19" s="57"/>
      <c r="K19" s="59"/>
    </row>
    <row r="20" spans="1:12" ht="13.5">
      <c r="A20" s="17">
        <v>19</v>
      </c>
      <c r="B20" s="41" t="s">
        <v>15</v>
      </c>
      <c r="C20" s="29" t="s">
        <v>112</v>
      </c>
      <c r="D20" s="8">
        <v>11</v>
      </c>
      <c r="E20" s="8">
        <v>9</v>
      </c>
      <c r="F20" s="17">
        <v>0</v>
      </c>
      <c r="G20" s="53">
        <v>7</v>
      </c>
      <c r="H20" s="5">
        <v>8</v>
      </c>
      <c r="I20" s="8">
        <v>2</v>
      </c>
      <c r="J20" s="55">
        <f>SUM(D20:I20)</f>
        <v>37</v>
      </c>
      <c r="K20" s="58">
        <v>9</v>
      </c>
      <c r="L20" t="s">
        <v>290</v>
      </c>
    </row>
    <row r="21" spans="1:12" ht="13.5">
      <c r="A21" s="61"/>
      <c r="B21" s="46" t="s">
        <v>216</v>
      </c>
      <c r="C21" s="22"/>
      <c r="D21" s="30">
        <v>5</v>
      </c>
      <c r="E21" s="30">
        <v>7</v>
      </c>
      <c r="F21" s="14">
        <v>16</v>
      </c>
      <c r="G21" s="30">
        <v>9</v>
      </c>
      <c r="H21" s="14">
        <v>8</v>
      </c>
      <c r="I21" s="30">
        <v>14</v>
      </c>
      <c r="J21" s="57"/>
      <c r="K21" s="59"/>
      <c r="L21" t="s">
        <v>240</v>
      </c>
    </row>
    <row r="22" spans="1:11" ht="13.5">
      <c r="A22" s="5">
        <v>26</v>
      </c>
      <c r="B22" s="41" t="s">
        <v>22</v>
      </c>
      <c r="C22" s="49" t="s">
        <v>116</v>
      </c>
      <c r="D22" s="5"/>
      <c r="E22" s="8">
        <v>11</v>
      </c>
      <c r="F22" s="5">
        <v>10</v>
      </c>
      <c r="G22" s="53">
        <v>11</v>
      </c>
      <c r="H22" s="16"/>
      <c r="I22" s="8"/>
      <c r="J22" s="60">
        <f>SUM(D22:I22)</f>
        <v>32</v>
      </c>
      <c r="K22" s="58">
        <v>10</v>
      </c>
    </row>
    <row r="23" spans="1:11" ht="13.5">
      <c r="A23" s="9"/>
      <c r="B23" s="46" t="s">
        <v>11</v>
      </c>
      <c r="C23" s="22"/>
      <c r="D23" s="14"/>
      <c r="E23" s="30">
        <v>5</v>
      </c>
      <c r="F23" s="14">
        <v>6</v>
      </c>
      <c r="G23" s="30">
        <v>5</v>
      </c>
      <c r="H23" s="26"/>
      <c r="I23" s="30"/>
      <c r="J23" s="57"/>
      <c r="K23" s="59"/>
    </row>
    <row r="24" spans="1:11" ht="13.5">
      <c r="A24" s="5">
        <v>27</v>
      </c>
      <c r="B24" s="41" t="s">
        <v>58</v>
      </c>
      <c r="C24" s="29" t="s">
        <v>118</v>
      </c>
      <c r="D24" s="5">
        <v>6</v>
      </c>
      <c r="E24" s="5">
        <v>2</v>
      </c>
      <c r="F24" s="5">
        <v>2</v>
      </c>
      <c r="G24" s="5">
        <v>5</v>
      </c>
      <c r="H24" s="5">
        <v>5</v>
      </c>
      <c r="I24" s="5">
        <v>11</v>
      </c>
      <c r="J24" s="55">
        <f>SUM(D24:I24)</f>
        <v>31</v>
      </c>
      <c r="K24" s="58">
        <v>11</v>
      </c>
    </row>
    <row r="25" spans="1:12" ht="13.5">
      <c r="A25" s="9"/>
      <c r="B25" s="46" t="s">
        <v>243</v>
      </c>
      <c r="C25" s="22"/>
      <c r="D25" s="14">
        <v>10</v>
      </c>
      <c r="E25" s="14">
        <v>14</v>
      </c>
      <c r="F25" s="14">
        <v>14</v>
      </c>
      <c r="G25" s="14">
        <v>11</v>
      </c>
      <c r="H25" s="14">
        <v>11</v>
      </c>
      <c r="I25" s="14">
        <v>5</v>
      </c>
      <c r="J25" s="57"/>
      <c r="K25" s="59"/>
      <c r="L25" s="113" t="s">
        <v>219</v>
      </c>
    </row>
    <row r="26" spans="1:11" ht="13.5">
      <c r="A26" s="11">
        <v>200</v>
      </c>
      <c r="B26" s="41" t="s">
        <v>13</v>
      </c>
      <c r="C26" s="29" t="s">
        <v>115</v>
      </c>
      <c r="D26" s="24"/>
      <c r="E26" s="5">
        <v>10</v>
      </c>
      <c r="F26" s="8">
        <v>17</v>
      </c>
      <c r="G26" s="5"/>
      <c r="H26" s="5"/>
      <c r="I26" s="5"/>
      <c r="J26" s="60">
        <f>SUM(D26:I26)</f>
        <v>27</v>
      </c>
      <c r="K26" s="58">
        <v>12</v>
      </c>
    </row>
    <row r="27" spans="1:11" ht="13.5">
      <c r="A27" s="62">
        <v>3</v>
      </c>
      <c r="B27" s="46" t="s">
        <v>43</v>
      </c>
      <c r="C27" s="22"/>
      <c r="D27" s="28"/>
      <c r="E27" s="14">
        <v>6</v>
      </c>
      <c r="F27" s="30">
        <v>2</v>
      </c>
      <c r="G27" s="14"/>
      <c r="H27" s="14"/>
      <c r="I27" s="14"/>
      <c r="J27" s="57"/>
      <c r="K27" s="59"/>
    </row>
    <row r="28" spans="1:11" ht="13.5">
      <c r="A28" s="5">
        <v>89</v>
      </c>
      <c r="B28" s="41" t="s">
        <v>149</v>
      </c>
      <c r="C28" s="29" t="s">
        <v>128</v>
      </c>
      <c r="D28" s="8">
        <v>9</v>
      </c>
      <c r="E28" s="5">
        <v>5</v>
      </c>
      <c r="F28" s="5"/>
      <c r="G28" s="8">
        <v>6</v>
      </c>
      <c r="H28" s="5">
        <v>7</v>
      </c>
      <c r="I28" s="8"/>
      <c r="J28" s="60">
        <f>SUM(D28:I28)</f>
        <v>27</v>
      </c>
      <c r="K28" s="58">
        <v>13</v>
      </c>
    </row>
    <row r="29" spans="1:12" ht="13.5">
      <c r="A29" s="9"/>
      <c r="B29" s="46" t="s">
        <v>242</v>
      </c>
      <c r="C29" s="22"/>
      <c r="D29" s="30">
        <v>7</v>
      </c>
      <c r="E29" s="14">
        <v>11</v>
      </c>
      <c r="F29" s="14"/>
      <c r="G29" s="30">
        <v>10</v>
      </c>
      <c r="H29" s="14">
        <v>9</v>
      </c>
      <c r="I29" s="30"/>
      <c r="J29" s="57"/>
      <c r="K29" s="59"/>
      <c r="L29" t="s">
        <v>217</v>
      </c>
    </row>
    <row r="30" spans="1:11" ht="13.5">
      <c r="A30" s="5">
        <v>64</v>
      </c>
      <c r="B30" s="41" t="s">
        <v>147</v>
      </c>
      <c r="C30" s="29" t="s">
        <v>128</v>
      </c>
      <c r="D30" s="5">
        <v>8</v>
      </c>
      <c r="E30" s="5">
        <v>4</v>
      </c>
      <c r="F30" s="5">
        <v>5</v>
      </c>
      <c r="G30" s="8">
        <v>4</v>
      </c>
      <c r="H30" s="5">
        <v>3</v>
      </c>
      <c r="I30" s="8"/>
      <c r="J30" s="60">
        <f>SUM(D30:I30)</f>
        <v>24</v>
      </c>
      <c r="K30" s="58">
        <v>14</v>
      </c>
    </row>
    <row r="31" spans="1:11" ht="13.5">
      <c r="A31" s="9"/>
      <c r="B31" s="46" t="s">
        <v>146</v>
      </c>
      <c r="C31" s="22"/>
      <c r="D31" s="14">
        <v>8</v>
      </c>
      <c r="E31" s="14">
        <v>12</v>
      </c>
      <c r="F31" s="14">
        <v>11</v>
      </c>
      <c r="G31" s="30">
        <v>12</v>
      </c>
      <c r="H31" s="14">
        <v>13</v>
      </c>
      <c r="I31" s="30"/>
      <c r="J31" s="57"/>
      <c r="K31" s="59"/>
    </row>
    <row r="32" spans="1:11" ht="13.5">
      <c r="A32" s="5">
        <v>78</v>
      </c>
      <c r="B32" s="41" t="s">
        <v>151</v>
      </c>
      <c r="C32" s="29"/>
      <c r="D32" s="5">
        <v>7</v>
      </c>
      <c r="E32" s="5"/>
      <c r="F32" s="5">
        <v>7</v>
      </c>
      <c r="G32" s="8"/>
      <c r="H32" s="8"/>
      <c r="I32" s="8"/>
      <c r="J32" s="60">
        <f>SUM(D32:I32)</f>
        <v>14</v>
      </c>
      <c r="K32" s="58">
        <v>15</v>
      </c>
    </row>
    <row r="33" spans="1:11" ht="13.5">
      <c r="A33" s="9"/>
      <c r="B33" s="46" t="s">
        <v>152</v>
      </c>
      <c r="C33" s="22"/>
      <c r="D33" s="14">
        <v>9</v>
      </c>
      <c r="E33" s="14"/>
      <c r="F33" s="14">
        <v>9</v>
      </c>
      <c r="G33" s="30"/>
      <c r="H33" s="30"/>
      <c r="I33" s="30"/>
      <c r="J33" s="57"/>
      <c r="K33" s="59"/>
    </row>
    <row r="34" spans="1:11" ht="13.5">
      <c r="A34" s="5">
        <v>33</v>
      </c>
      <c r="B34" s="41" t="s">
        <v>65</v>
      </c>
      <c r="C34" s="29" t="s">
        <v>115</v>
      </c>
      <c r="D34" s="5"/>
      <c r="E34" s="24">
        <v>0</v>
      </c>
      <c r="F34" s="16">
        <v>0</v>
      </c>
      <c r="G34" s="5">
        <v>0</v>
      </c>
      <c r="H34" s="5">
        <v>9</v>
      </c>
      <c r="I34" s="5">
        <v>4</v>
      </c>
      <c r="J34" s="55">
        <f>SUM(D34:I34)</f>
        <v>13</v>
      </c>
      <c r="K34" s="58">
        <v>16</v>
      </c>
    </row>
    <row r="35" spans="1:12" ht="13.5">
      <c r="A35" s="9"/>
      <c r="B35" s="46" t="s">
        <v>170</v>
      </c>
      <c r="C35" s="22"/>
      <c r="D35" s="14"/>
      <c r="E35" s="28">
        <v>20</v>
      </c>
      <c r="F35" s="26">
        <v>21</v>
      </c>
      <c r="G35" s="14">
        <v>17</v>
      </c>
      <c r="H35" s="14">
        <v>7</v>
      </c>
      <c r="I35" s="14">
        <v>12</v>
      </c>
      <c r="J35" s="57"/>
      <c r="K35" s="59"/>
      <c r="L35" t="s">
        <v>239</v>
      </c>
    </row>
    <row r="36" spans="1:12" ht="13.5">
      <c r="A36" s="11">
        <v>55</v>
      </c>
      <c r="B36" s="41" t="s">
        <v>52</v>
      </c>
      <c r="C36" s="29" t="s">
        <v>128</v>
      </c>
      <c r="D36" s="5">
        <v>3</v>
      </c>
      <c r="E36" s="16"/>
      <c r="F36" s="5">
        <v>3</v>
      </c>
      <c r="G36" s="5">
        <v>0</v>
      </c>
      <c r="H36" s="5"/>
      <c r="I36" s="5">
        <v>3</v>
      </c>
      <c r="J36" s="60">
        <f>SUM(D36:I36)</f>
        <v>9</v>
      </c>
      <c r="K36" s="58">
        <v>17</v>
      </c>
      <c r="L36" t="s">
        <v>291</v>
      </c>
    </row>
    <row r="37" spans="1:12" ht="13.5">
      <c r="A37" s="62"/>
      <c r="B37" s="46" t="s">
        <v>156</v>
      </c>
      <c r="C37" s="22"/>
      <c r="D37" s="14">
        <v>13</v>
      </c>
      <c r="E37" s="26"/>
      <c r="F37" s="14">
        <v>13</v>
      </c>
      <c r="G37" s="14">
        <v>21</v>
      </c>
      <c r="H37" s="14"/>
      <c r="I37" s="14">
        <v>13</v>
      </c>
      <c r="J37" s="57"/>
      <c r="K37" s="59"/>
      <c r="L37" t="s">
        <v>182</v>
      </c>
    </row>
    <row r="38" spans="1:11" ht="13.5">
      <c r="A38" s="11">
        <v>51</v>
      </c>
      <c r="B38" s="41" t="s">
        <v>153</v>
      </c>
      <c r="C38" s="29" t="s">
        <v>118</v>
      </c>
      <c r="D38" s="5">
        <v>5</v>
      </c>
      <c r="E38" s="5">
        <v>3</v>
      </c>
      <c r="F38" s="17"/>
      <c r="G38" s="5">
        <v>0</v>
      </c>
      <c r="H38" s="5"/>
      <c r="I38" s="5"/>
      <c r="J38" s="60">
        <f>SUM(D38:I38)</f>
        <v>8</v>
      </c>
      <c r="K38" s="58">
        <v>18</v>
      </c>
    </row>
    <row r="39" spans="1:11" ht="13.5">
      <c r="A39" s="62"/>
      <c r="B39" s="46" t="s">
        <v>220</v>
      </c>
      <c r="C39" s="22"/>
      <c r="D39" s="14">
        <v>11</v>
      </c>
      <c r="E39" s="14">
        <v>13</v>
      </c>
      <c r="F39" s="14"/>
      <c r="G39" s="14">
        <v>18</v>
      </c>
      <c r="H39" s="14"/>
      <c r="I39" s="14"/>
      <c r="J39" s="57"/>
      <c r="K39" s="59"/>
    </row>
    <row r="40" spans="1:11" ht="13.5">
      <c r="A40" s="11">
        <v>83</v>
      </c>
      <c r="B40" s="41" t="s">
        <v>292</v>
      </c>
      <c r="C40" s="29"/>
      <c r="D40" s="18">
        <v>1</v>
      </c>
      <c r="E40" s="16">
        <v>0</v>
      </c>
      <c r="F40" s="5">
        <v>1</v>
      </c>
      <c r="G40" s="5">
        <v>0</v>
      </c>
      <c r="H40" s="5">
        <v>0</v>
      </c>
      <c r="I40" s="17">
        <v>6</v>
      </c>
      <c r="J40" s="60">
        <f>SUM(D40:I40)</f>
        <v>8</v>
      </c>
      <c r="K40" s="58">
        <v>19</v>
      </c>
    </row>
    <row r="41" spans="1:11" ht="13.5">
      <c r="A41" s="12"/>
      <c r="B41" s="46" t="s">
        <v>293</v>
      </c>
      <c r="C41" s="22"/>
      <c r="D41" s="14">
        <v>15</v>
      </c>
      <c r="E41" s="26">
        <v>21</v>
      </c>
      <c r="F41" s="14">
        <v>15</v>
      </c>
      <c r="G41" s="14">
        <v>22</v>
      </c>
      <c r="H41" s="14">
        <v>20</v>
      </c>
      <c r="I41" s="14">
        <v>10</v>
      </c>
      <c r="J41" s="57"/>
      <c r="K41" s="59"/>
    </row>
    <row r="42" spans="1:11" ht="13.5">
      <c r="A42" s="5">
        <v>45</v>
      </c>
      <c r="B42" s="41" t="s">
        <v>154</v>
      </c>
      <c r="C42" s="29" t="s">
        <v>115</v>
      </c>
      <c r="D42" s="5"/>
      <c r="E42" s="5">
        <v>7</v>
      </c>
      <c r="F42" s="5"/>
      <c r="G42" s="5"/>
      <c r="H42" s="5"/>
      <c r="I42" s="5"/>
      <c r="J42" s="60">
        <f>SUM(D42:I42)</f>
        <v>7</v>
      </c>
      <c r="K42" s="58">
        <v>20</v>
      </c>
    </row>
    <row r="43" spans="1:12" ht="13.5">
      <c r="A43" s="9"/>
      <c r="B43" s="46" t="s">
        <v>155</v>
      </c>
      <c r="C43" s="22"/>
      <c r="D43" s="14"/>
      <c r="E43" s="14">
        <v>9</v>
      </c>
      <c r="F43" s="14"/>
      <c r="G43" s="14"/>
      <c r="H43" s="14"/>
      <c r="I43" s="14"/>
      <c r="J43" s="57"/>
      <c r="K43" s="59"/>
      <c r="L43" t="s">
        <v>181</v>
      </c>
    </row>
    <row r="44" spans="1:11" ht="13.5">
      <c r="A44" s="17">
        <v>155</v>
      </c>
      <c r="B44" s="41" t="s">
        <v>63</v>
      </c>
      <c r="C44" s="29" t="s">
        <v>112</v>
      </c>
      <c r="D44" s="5"/>
      <c r="E44" s="17"/>
      <c r="F44" s="5">
        <v>4</v>
      </c>
      <c r="G44" s="53">
        <v>3</v>
      </c>
      <c r="H44" s="5"/>
      <c r="I44" s="8"/>
      <c r="J44" s="55">
        <f>SUM(D44:I44)</f>
        <v>7</v>
      </c>
      <c r="K44" s="58">
        <v>21</v>
      </c>
    </row>
    <row r="45" spans="1:11" ht="13.5">
      <c r="A45" s="61"/>
      <c r="B45" s="46" t="s">
        <v>157</v>
      </c>
      <c r="C45" s="22"/>
      <c r="D45" s="14"/>
      <c r="E45" s="14"/>
      <c r="F45" s="14">
        <v>12</v>
      </c>
      <c r="G45" s="30">
        <v>13</v>
      </c>
      <c r="H45" s="14"/>
      <c r="I45" s="30"/>
      <c r="J45" s="57"/>
      <c r="K45" s="59"/>
    </row>
    <row r="46" spans="1:11" ht="13.5">
      <c r="A46" s="11">
        <v>84</v>
      </c>
      <c r="B46" s="41" t="s">
        <v>166</v>
      </c>
      <c r="C46" s="29"/>
      <c r="D46" s="5">
        <v>0</v>
      </c>
      <c r="E46" s="16"/>
      <c r="F46" s="24">
        <v>0</v>
      </c>
      <c r="G46" s="5">
        <v>0</v>
      </c>
      <c r="H46" s="17">
        <v>0</v>
      </c>
      <c r="I46" s="5">
        <v>5</v>
      </c>
      <c r="J46" s="55">
        <f>SUM(D46:I46)</f>
        <v>5</v>
      </c>
      <c r="K46" s="58">
        <v>22</v>
      </c>
    </row>
    <row r="47" spans="1:11" ht="13.5">
      <c r="A47" s="12"/>
      <c r="B47" s="46" t="s">
        <v>167</v>
      </c>
      <c r="C47" s="22"/>
      <c r="D47" s="14">
        <v>17</v>
      </c>
      <c r="E47" s="26"/>
      <c r="F47" s="28">
        <v>20</v>
      </c>
      <c r="G47" s="14">
        <v>20</v>
      </c>
      <c r="H47" s="14">
        <v>18</v>
      </c>
      <c r="I47" s="14">
        <v>11</v>
      </c>
      <c r="J47" s="57"/>
      <c r="K47" s="59"/>
    </row>
    <row r="48" spans="1:11" ht="13.5">
      <c r="A48" s="11">
        <v>155</v>
      </c>
      <c r="B48" s="41" t="s">
        <v>12</v>
      </c>
      <c r="C48" s="29" t="s">
        <v>112</v>
      </c>
      <c r="D48" s="5"/>
      <c r="E48" s="16"/>
      <c r="F48" s="16"/>
      <c r="G48" s="5"/>
      <c r="H48" s="24">
        <v>4</v>
      </c>
      <c r="I48" s="5"/>
      <c r="J48" s="60">
        <f>SUM(D48:I48)</f>
        <v>4</v>
      </c>
      <c r="K48" s="58">
        <v>23</v>
      </c>
    </row>
    <row r="49" spans="1:11" ht="13.5">
      <c r="A49" s="62"/>
      <c r="B49" s="46" t="s">
        <v>244</v>
      </c>
      <c r="C49" s="22"/>
      <c r="D49" s="14"/>
      <c r="E49" s="26"/>
      <c r="F49" s="26"/>
      <c r="G49" s="14"/>
      <c r="H49" s="28">
        <v>12</v>
      </c>
      <c r="I49" s="14"/>
      <c r="J49" s="57"/>
      <c r="K49" s="59"/>
    </row>
    <row r="50" spans="1:11" ht="13.5">
      <c r="A50" s="11">
        <v>35</v>
      </c>
      <c r="B50" s="41" t="s">
        <v>179</v>
      </c>
      <c r="C50" s="29" t="s">
        <v>115</v>
      </c>
      <c r="D50" s="8"/>
      <c r="E50" s="5"/>
      <c r="F50" s="7"/>
      <c r="G50" s="5">
        <v>2</v>
      </c>
      <c r="H50" s="5">
        <v>1</v>
      </c>
      <c r="I50" s="5"/>
      <c r="J50" s="55">
        <f>SUM(D50:I50)</f>
        <v>3</v>
      </c>
      <c r="K50" s="58">
        <v>24</v>
      </c>
    </row>
    <row r="51" spans="1:11" ht="13.5">
      <c r="A51" s="12"/>
      <c r="B51" s="46" t="s">
        <v>62</v>
      </c>
      <c r="C51" s="22"/>
      <c r="D51" s="30"/>
      <c r="E51" s="14"/>
      <c r="F51" s="13"/>
      <c r="G51" s="14">
        <v>14</v>
      </c>
      <c r="H51" s="14">
        <v>15</v>
      </c>
      <c r="I51" s="14"/>
      <c r="J51" s="57"/>
      <c r="K51" s="59"/>
    </row>
    <row r="52" spans="1:11" ht="13.5">
      <c r="A52" s="21">
        <v>66</v>
      </c>
      <c r="B52" s="41" t="s">
        <v>164</v>
      </c>
      <c r="C52" s="49"/>
      <c r="D52" s="17">
        <v>0</v>
      </c>
      <c r="E52" s="16">
        <v>0</v>
      </c>
      <c r="F52" s="5">
        <v>0</v>
      </c>
      <c r="G52" s="17"/>
      <c r="H52" s="5">
        <v>2</v>
      </c>
      <c r="I52" s="5"/>
      <c r="J52" s="60">
        <f>SUM(D52:I52)</f>
        <v>2</v>
      </c>
      <c r="K52" s="58">
        <v>25</v>
      </c>
    </row>
    <row r="53" spans="1:11" ht="13.5">
      <c r="A53" s="21"/>
      <c r="B53" s="46" t="s">
        <v>165</v>
      </c>
      <c r="C53" s="22"/>
      <c r="D53" s="14">
        <v>18</v>
      </c>
      <c r="E53" s="26">
        <v>19</v>
      </c>
      <c r="F53" s="14">
        <v>17</v>
      </c>
      <c r="G53" s="14"/>
      <c r="H53" s="14">
        <v>14</v>
      </c>
      <c r="I53" s="14"/>
      <c r="J53" s="57"/>
      <c r="K53" s="59"/>
    </row>
    <row r="54" spans="1:11" ht="13.5">
      <c r="A54" s="11">
        <v>41</v>
      </c>
      <c r="B54" s="41" t="s">
        <v>158</v>
      </c>
      <c r="C54" s="29" t="s">
        <v>159</v>
      </c>
      <c r="D54" s="5">
        <v>2</v>
      </c>
      <c r="E54" s="8"/>
      <c r="F54" s="8"/>
      <c r="G54" s="7">
        <v>0</v>
      </c>
      <c r="H54" s="5"/>
      <c r="I54" s="5"/>
      <c r="J54" s="60">
        <f>SUM(D54:I54)</f>
        <v>2</v>
      </c>
      <c r="K54" s="58">
        <v>26</v>
      </c>
    </row>
    <row r="55" spans="1:11" ht="13.5">
      <c r="A55" s="12"/>
      <c r="B55" s="46" t="s">
        <v>117</v>
      </c>
      <c r="C55" s="22"/>
      <c r="D55" s="14">
        <v>14</v>
      </c>
      <c r="E55" s="30"/>
      <c r="F55" s="30"/>
      <c r="G55" s="13">
        <v>22</v>
      </c>
      <c r="H55" s="14"/>
      <c r="I55" s="14"/>
      <c r="J55" s="57"/>
      <c r="K55" s="59"/>
    </row>
    <row r="56" spans="1:11" ht="13.5">
      <c r="A56" s="11">
        <v>98</v>
      </c>
      <c r="B56" s="41" t="s">
        <v>169</v>
      </c>
      <c r="C56" s="29" t="s">
        <v>115</v>
      </c>
      <c r="D56" s="24"/>
      <c r="E56" s="17">
        <v>0</v>
      </c>
      <c r="F56" s="16"/>
      <c r="G56" s="5">
        <v>1</v>
      </c>
      <c r="H56" s="5">
        <v>0</v>
      </c>
      <c r="I56" s="5"/>
      <c r="J56" s="60">
        <f>SUM(D56:I56)</f>
        <v>1</v>
      </c>
      <c r="K56" s="58">
        <v>27</v>
      </c>
    </row>
    <row r="57" spans="1:12" ht="13.5">
      <c r="A57" s="62"/>
      <c r="B57" s="122" t="s">
        <v>148</v>
      </c>
      <c r="C57" s="22"/>
      <c r="D57" s="52"/>
      <c r="E57" s="14">
        <v>18</v>
      </c>
      <c r="F57" s="26"/>
      <c r="G57" s="14">
        <v>15</v>
      </c>
      <c r="H57" s="14">
        <v>17</v>
      </c>
      <c r="I57" s="14"/>
      <c r="J57" s="57"/>
      <c r="K57" s="59"/>
      <c r="L57" t="s">
        <v>245</v>
      </c>
    </row>
    <row r="58" spans="1:11" ht="13.5">
      <c r="A58" s="17">
        <v>59</v>
      </c>
      <c r="B58" s="50" t="s">
        <v>160</v>
      </c>
      <c r="C58" s="64" t="s">
        <v>161</v>
      </c>
      <c r="D58" s="16">
        <v>0</v>
      </c>
      <c r="E58" s="8">
        <v>1</v>
      </c>
      <c r="F58" s="16">
        <v>0</v>
      </c>
      <c r="G58" s="5"/>
      <c r="H58" s="16">
        <v>0</v>
      </c>
      <c r="I58" s="8"/>
      <c r="J58" s="60">
        <f>SUM(D58:I58)</f>
        <v>1</v>
      </c>
      <c r="K58" s="58">
        <v>28</v>
      </c>
    </row>
    <row r="59" spans="1:11" ht="13.5">
      <c r="A59" s="9"/>
      <c r="B59" s="46" t="s">
        <v>137</v>
      </c>
      <c r="C59" s="22"/>
      <c r="D59" s="26">
        <v>19</v>
      </c>
      <c r="E59" s="30">
        <v>15</v>
      </c>
      <c r="F59" s="26">
        <v>19</v>
      </c>
      <c r="G59" s="14"/>
      <c r="H59" s="26">
        <v>19</v>
      </c>
      <c r="I59" s="30"/>
      <c r="J59" s="57"/>
      <c r="K59" s="59"/>
    </row>
    <row r="60" spans="1:11" ht="13.5">
      <c r="A60" s="17">
        <v>42</v>
      </c>
      <c r="B60" s="41" t="s">
        <v>162</v>
      </c>
      <c r="C60" s="29" t="s">
        <v>115</v>
      </c>
      <c r="D60" s="5"/>
      <c r="E60" s="24">
        <v>0</v>
      </c>
      <c r="F60" s="17">
        <v>0</v>
      </c>
      <c r="G60" s="5">
        <v>0</v>
      </c>
      <c r="H60" s="5">
        <v>0</v>
      </c>
      <c r="I60" s="8"/>
      <c r="J60" s="60">
        <f>SUM(D60:I60)</f>
        <v>0</v>
      </c>
      <c r="K60" s="58">
        <v>29</v>
      </c>
    </row>
    <row r="61" spans="1:11" ht="13.5">
      <c r="A61" s="9"/>
      <c r="B61" s="46" t="s">
        <v>246</v>
      </c>
      <c r="C61" s="22"/>
      <c r="D61" s="14"/>
      <c r="E61" s="28">
        <v>16</v>
      </c>
      <c r="F61" s="14">
        <v>18</v>
      </c>
      <c r="G61" s="14">
        <v>19</v>
      </c>
      <c r="H61" s="14">
        <v>21</v>
      </c>
      <c r="I61" s="30"/>
      <c r="J61" s="57"/>
      <c r="K61" s="59"/>
    </row>
    <row r="62" spans="1:11" ht="13.5">
      <c r="A62" s="11">
        <v>46</v>
      </c>
      <c r="B62" s="41" t="s">
        <v>49</v>
      </c>
      <c r="C62" s="29" t="s">
        <v>54</v>
      </c>
      <c r="D62" s="18"/>
      <c r="E62" s="16"/>
      <c r="F62" s="5"/>
      <c r="G62" s="5"/>
      <c r="H62" s="5">
        <v>0</v>
      </c>
      <c r="I62" s="5"/>
      <c r="J62" s="60">
        <f>SUM(D62:I62)</f>
        <v>0</v>
      </c>
      <c r="K62" s="58">
        <v>30</v>
      </c>
    </row>
    <row r="63" spans="1:11" ht="13.5">
      <c r="A63" s="12"/>
      <c r="B63" s="46" t="s">
        <v>50</v>
      </c>
      <c r="C63" s="22"/>
      <c r="D63" s="14"/>
      <c r="E63" s="26"/>
      <c r="F63" s="14"/>
      <c r="G63" s="14"/>
      <c r="H63" s="14">
        <v>16</v>
      </c>
      <c r="I63" s="14"/>
      <c r="J63" s="57"/>
      <c r="K63" s="59"/>
    </row>
    <row r="64" spans="1:11" ht="13.5">
      <c r="A64" s="11">
        <v>81</v>
      </c>
      <c r="B64" s="41" t="s">
        <v>304</v>
      </c>
      <c r="C64" s="29"/>
      <c r="D64" s="8"/>
      <c r="E64" s="5"/>
      <c r="F64" s="7"/>
      <c r="G64" s="5">
        <v>0</v>
      </c>
      <c r="H64" s="5"/>
      <c r="I64" s="5"/>
      <c r="J64" s="55">
        <f>SUM(D64:I64)</f>
        <v>0</v>
      </c>
      <c r="K64" s="58">
        <v>31</v>
      </c>
    </row>
    <row r="65" spans="1:11" ht="13.5">
      <c r="A65" s="12"/>
      <c r="B65" s="46" t="s">
        <v>305</v>
      </c>
      <c r="C65" s="22"/>
      <c r="D65" s="30"/>
      <c r="E65" s="14"/>
      <c r="F65" s="13"/>
      <c r="G65" s="14">
        <v>16</v>
      </c>
      <c r="H65" s="14"/>
      <c r="I65" s="14"/>
      <c r="J65" s="57"/>
      <c r="K65" s="59"/>
    </row>
    <row r="66" spans="1:11" ht="13.5">
      <c r="A66" s="17">
        <v>101</v>
      </c>
      <c r="B66" s="50" t="s">
        <v>163</v>
      </c>
      <c r="C66" s="49"/>
      <c r="D66" s="24">
        <v>0</v>
      </c>
      <c r="E66" s="17"/>
      <c r="F66" s="5"/>
      <c r="G66" s="5"/>
      <c r="H66" s="5"/>
      <c r="I66" s="8"/>
      <c r="J66" s="60">
        <f>SUM(D66:I66)</f>
        <v>0</v>
      </c>
      <c r="K66" s="58">
        <v>32</v>
      </c>
    </row>
    <row r="67" spans="1:11" ht="13.5">
      <c r="A67" s="9"/>
      <c r="B67" s="46" t="s">
        <v>50</v>
      </c>
      <c r="C67" s="22"/>
      <c r="D67" s="28">
        <v>16</v>
      </c>
      <c r="E67" s="14"/>
      <c r="F67" s="14"/>
      <c r="G67" s="14"/>
      <c r="H67" s="14"/>
      <c r="I67" s="30"/>
      <c r="J67" s="57"/>
      <c r="K67" s="59"/>
    </row>
    <row r="68" spans="1:11" ht="13.5">
      <c r="A68" s="11">
        <v>90</v>
      </c>
      <c r="B68" s="41" t="s">
        <v>281</v>
      </c>
      <c r="C68" s="29"/>
      <c r="D68" s="18"/>
      <c r="E68" s="16"/>
      <c r="F68" s="5"/>
      <c r="G68" s="5"/>
      <c r="H68" s="5">
        <v>0</v>
      </c>
      <c r="I68" s="5"/>
      <c r="J68" s="60">
        <f>SUM(D68:I68)</f>
        <v>0</v>
      </c>
      <c r="K68" s="58">
        <v>33</v>
      </c>
    </row>
    <row r="69" spans="1:11" ht="13.5">
      <c r="A69" s="12"/>
      <c r="B69" s="46" t="s">
        <v>282</v>
      </c>
      <c r="C69" s="22"/>
      <c r="D69" s="14"/>
      <c r="E69" s="26"/>
      <c r="F69" s="14"/>
      <c r="G69" s="14"/>
      <c r="H69" s="14">
        <v>22</v>
      </c>
      <c r="I69" s="14"/>
      <c r="J69" s="57"/>
      <c r="K69" s="59"/>
    </row>
    <row r="70" spans="4:9" ht="13.5">
      <c r="D70" s="110">
        <v>20</v>
      </c>
      <c r="E70" s="111">
        <v>21</v>
      </c>
      <c r="F70">
        <v>21</v>
      </c>
      <c r="G70" s="110">
        <v>22</v>
      </c>
      <c r="H70" s="110">
        <v>22</v>
      </c>
      <c r="I70" s="121">
        <v>14</v>
      </c>
    </row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3"/>
  <sheetViews>
    <sheetView zoomScale="80" zoomScaleNormal="80" zoomScalePageLayoutView="0" workbookViewId="0" topLeftCell="A28">
      <selection activeCell="J21" sqref="J21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9" width="4.57421875" style="4" customWidth="1"/>
    <col min="10" max="11" width="6.57421875" style="4" customWidth="1"/>
    <col min="12" max="16384" width="9.140625" style="4" customWidth="1"/>
  </cols>
  <sheetData>
    <row r="2" spans="1:9" ht="18.75">
      <c r="A2" s="1"/>
      <c r="B2" s="33" t="s">
        <v>211</v>
      </c>
      <c r="C2" s="33"/>
      <c r="D2" s="3"/>
      <c r="E2" s="3"/>
      <c r="F2" s="3"/>
      <c r="G2" s="3"/>
      <c r="H2" s="3"/>
      <c r="I2" s="3"/>
    </row>
    <row r="3" spans="1:11" ht="13.5">
      <c r="A3" s="5" t="s">
        <v>44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 t="s">
        <v>1</v>
      </c>
      <c r="K3" s="5"/>
    </row>
    <row r="4" spans="1:11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27" t="s">
        <v>48</v>
      </c>
      <c r="K4" s="9" t="s">
        <v>2</v>
      </c>
    </row>
    <row r="5" spans="1:11" ht="13.5">
      <c r="A5" s="5">
        <v>1</v>
      </c>
      <c r="B5" s="41" t="s">
        <v>18</v>
      </c>
      <c r="C5" s="64" t="s">
        <v>111</v>
      </c>
      <c r="D5" s="8">
        <v>17</v>
      </c>
      <c r="E5" s="8">
        <v>2</v>
      </c>
      <c r="F5" s="8">
        <v>20</v>
      </c>
      <c r="G5" s="5">
        <v>20</v>
      </c>
      <c r="H5" s="5">
        <v>20</v>
      </c>
      <c r="I5" s="5">
        <v>20</v>
      </c>
      <c r="J5" s="55">
        <f>SUM(D5:I5)</f>
        <v>99</v>
      </c>
      <c r="K5" s="58">
        <v>1</v>
      </c>
    </row>
    <row r="6" spans="1:12" ht="13.5">
      <c r="A6" s="9"/>
      <c r="B6" s="46" t="s">
        <v>249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57"/>
      <c r="K6" s="59"/>
      <c r="L6" s="4" t="s">
        <v>221</v>
      </c>
    </row>
    <row r="7" spans="1:11" ht="13.5">
      <c r="A7" s="5">
        <v>9</v>
      </c>
      <c r="B7" s="41" t="s">
        <v>39</v>
      </c>
      <c r="C7" s="49" t="s">
        <v>116</v>
      </c>
      <c r="D7" s="5">
        <v>6</v>
      </c>
      <c r="E7" s="5">
        <v>13</v>
      </c>
      <c r="F7" s="5">
        <v>17</v>
      </c>
      <c r="G7" s="17">
        <v>11</v>
      </c>
      <c r="H7" s="5">
        <v>15</v>
      </c>
      <c r="I7" s="5">
        <v>8</v>
      </c>
      <c r="J7" s="60">
        <f>SUM(D7:I7)</f>
        <v>70</v>
      </c>
      <c r="K7" s="58">
        <v>2</v>
      </c>
    </row>
    <row r="8" spans="1:11" ht="13.5">
      <c r="A8" s="9"/>
      <c r="B8" s="46" t="s">
        <v>52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57"/>
      <c r="K8" s="59"/>
    </row>
    <row r="9" spans="1:11" ht="13.5">
      <c r="A9" s="5">
        <v>17</v>
      </c>
      <c r="B9" s="41" t="s">
        <v>184</v>
      </c>
      <c r="C9" s="29" t="s">
        <v>118</v>
      </c>
      <c r="D9" s="7">
        <v>20</v>
      </c>
      <c r="E9" s="5">
        <v>15</v>
      </c>
      <c r="F9" s="8">
        <v>13</v>
      </c>
      <c r="G9" s="5">
        <v>6</v>
      </c>
      <c r="H9" s="5">
        <v>0</v>
      </c>
      <c r="I9" s="5">
        <v>13</v>
      </c>
      <c r="J9" s="60">
        <f>SUM(D9:I9)</f>
        <v>67</v>
      </c>
      <c r="K9" s="58">
        <v>3</v>
      </c>
    </row>
    <row r="10" spans="1:12" ht="13.5">
      <c r="A10" s="9"/>
      <c r="B10" s="46" t="s">
        <v>252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57"/>
      <c r="K10" s="59"/>
      <c r="L10" s="4" t="s">
        <v>222</v>
      </c>
    </row>
    <row r="11" spans="1:11" ht="13.5">
      <c r="A11" s="5">
        <v>15</v>
      </c>
      <c r="B11" s="41" t="s">
        <v>23</v>
      </c>
      <c r="C11" s="29" t="s">
        <v>185</v>
      </c>
      <c r="D11" s="5">
        <v>15</v>
      </c>
      <c r="E11" s="8">
        <v>17</v>
      </c>
      <c r="F11" s="5">
        <v>5</v>
      </c>
      <c r="G11" s="11">
        <v>10</v>
      </c>
      <c r="H11" s="5">
        <v>13</v>
      </c>
      <c r="I11" s="8">
        <v>7</v>
      </c>
      <c r="J11" s="55">
        <f>SUM(D11:I11)</f>
        <v>67</v>
      </c>
      <c r="K11" s="58">
        <v>4</v>
      </c>
    </row>
    <row r="12" spans="1:11" ht="13.5">
      <c r="A12" s="9"/>
      <c r="B12" s="46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57"/>
      <c r="K12" s="59"/>
    </row>
    <row r="13" spans="1:11" ht="13.5">
      <c r="A13" s="5">
        <v>4</v>
      </c>
      <c r="B13" s="41" t="s">
        <v>25</v>
      </c>
      <c r="C13" s="64" t="s">
        <v>111</v>
      </c>
      <c r="D13" s="8">
        <v>7</v>
      </c>
      <c r="E13" s="8">
        <v>11</v>
      </c>
      <c r="F13" s="8">
        <v>10</v>
      </c>
      <c r="G13" s="8">
        <v>17</v>
      </c>
      <c r="H13" s="11">
        <v>10</v>
      </c>
      <c r="I13" s="5">
        <v>9</v>
      </c>
      <c r="J13" s="60">
        <f>SUM(D13:I13)</f>
        <v>64</v>
      </c>
      <c r="K13" s="58">
        <v>5</v>
      </c>
    </row>
    <row r="14" spans="1:11" ht="13.5">
      <c r="A14" s="9"/>
      <c r="B14" s="47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57"/>
      <c r="K14" s="59"/>
    </row>
    <row r="15" spans="1:11" ht="13.5">
      <c r="A15" s="5">
        <v>13</v>
      </c>
      <c r="B15" s="41" t="s">
        <v>69</v>
      </c>
      <c r="C15" s="36" t="s">
        <v>183</v>
      </c>
      <c r="D15" s="7">
        <v>11</v>
      </c>
      <c r="E15" s="16">
        <v>8</v>
      </c>
      <c r="F15" s="5">
        <v>9</v>
      </c>
      <c r="G15" s="5">
        <v>5</v>
      </c>
      <c r="H15" s="8">
        <v>9</v>
      </c>
      <c r="I15" s="5">
        <v>15</v>
      </c>
      <c r="J15" s="60">
        <f>SUM(D15:I15)</f>
        <v>57</v>
      </c>
      <c r="K15" s="58">
        <v>6</v>
      </c>
    </row>
    <row r="16" spans="1:11" ht="13.5">
      <c r="A16" s="9"/>
      <c r="B16" s="46" t="s">
        <v>121</v>
      </c>
      <c r="C16" s="22"/>
      <c r="D16" s="13">
        <v>5</v>
      </c>
      <c r="E16" s="26">
        <v>8</v>
      </c>
      <c r="F16" s="14">
        <v>7</v>
      </c>
      <c r="G16" s="14">
        <v>11</v>
      </c>
      <c r="H16" s="30">
        <v>7</v>
      </c>
      <c r="I16" s="14">
        <v>3</v>
      </c>
      <c r="J16" s="57"/>
      <c r="K16" s="59"/>
    </row>
    <row r="17" spans="1:11" ht="13.5">
      <c r="A17" s="5">
        <v>10</v>
      </c>
      <c r="B17" s="50" t="s">
        <v>36</v>
      </c>
      <c r="C17" s="64" t="s">
        <v>111</v>
      </c>
      <c r="D17" s="53">
        <v>10</v>
      </c>
      <c r="E17" s="17">
        <v>20</v>
      </c>
      <c r="F17" s="53">
        <v>11</v>
      </c>
      <c r="G17" s="5">
        <v>13</v>
      </c>
      <c r="H17" s="5"/>
      <c r="I17" s="8"/>
      <c r="J17" s="60">
        <f>SUM(D17:I17)</f>
        <v>54</v>
      </c>
      <c r="K17" s="58">
        <v>7</v>
      </c>
    </row>
    <row r="18" spans="1:11" ht="13.5">
      <c r="A18" s="9"/>
      <c r="B18" s="46" t="s">
        <v>61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57"/>
      <c r="K18" s="59"/>
    </row>
    <row r="19" spans="1:11" ht="13.5">
      <c r="A19" s="5">
        <v>12</v>
      </c>
      <c r="B19" s="41" t="s">
        <v>35</v>
      </c>
      <c r="C19" s="64" t="s">
        <v>111</v>
      </c>
      <c r="D19" s="8"/>
      <c r="E19" s="5">
        <v>7</v>
      </c>
      <c r="F19" s="5">
        <v>2</v>
      </c>
      <c r="G19" s="8">
        <v>9</v>
      </c>
      <c r="H19" s="8">
        <v>17</v>
      </c>
      <c r="I19" s="8">
        <v>17</v>
      </c>
      <c r="J19" s="60">
        <f>SUM(D19:I19)</f>
        <v>52</v>
      </c>
      <c r="K19" s="58">
        <v>8</v>
      </c>
    </row>
    <row r="20" spans="1:11" ht="13.5">
      <c r="A20" s="9"/>
      <c r="B20" s="46" t="s">
        <v>117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57"/>
      <c r="K20" s="59"/>
    </row>
    <row r="21" spans="1:11" ht="13.5">
      <c r="A21" s="5">
        <v>20</v>
      </c>
      <c r="B21" s="41" t="s">
        <v>186</v>
      </c>
      <c r="C21" s="29" t="s">
        <v>185</v>
      </c>
      <c r="D21" s="5"/>
      <c r="E21" s="5">
        <v>10</v>
      </c>
      <c r="F21" s="8">
        <v>15</v>
      </c>
      <c r="G21" s="5">
        <v>15</v>
      </c>
      <c r="H21" s="5">
        <v>8</v>
      </c>
      <c r="I21" s="5"/>
      <c r="J21" s="60">
        <f>SUM(D21:I21)</f>
        <v>48</v>
      </c>
      <c r="K21" s="58">
        <v>9</v>
      </c>
    </row>
    <row r="22" spans="1:11" ht="13.5">
      <c r="A22" s="9"/>
      <c r="B22" s="46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57"/>
      <c r="K22" s="59"/>
    </row>
    <row r="23" spans="1:11" ht="13.5">
      <c r="A23" s="5">
        <v>34</v>
      </c>
      <c r="B23" s="41" t="s">
        <v>190</v>
      </c>
      <c r="C23" s="36" t="s">
        <v>183</v>
      </c>
      <c r="D23" s="11">
        <v>8</v>
      </c>
      <c r="E23" s="5">
        <v>6</v>
      </c>
      <c r="F23" s="5">
        <v>8</v>
      </c>
      <c r="G23" s="8">
        <v>3</v>
      </c>
      <c r="H23" s="17">
        <v>11</v>
      </c>
      <c r="I23" s="53">
        <v>10</v>
      </c>
      <c r="J23" s="60">
        <f>SUM(D23:I23)</f>
        <v>46</v>
      </c>
      <c r="K23" s="58">
        <v>10</v>
      </c>
    </row>
    <row r="24" spans="1:11" ht="13.5">
      <c r="A24" s="9"/>
      <c r="B24" s="46" t="s">
        <v>9</v>
      </c>
      <c r="C24" s="22"/>
      <c r="D24" s="25">
        <v>8</v>
      </c>
      <c r="E24" s="14">
        <v>10</v>
      </c>
      <c r="F24" s="14">
        <v>8</v>
      </c>
      <c r="G24" s="30">
        <v>13</v>
      </c>
      <c r="H24" s="14">
        <v>5</v>
      </c>
      <c r="I24" s="30">
        <v>6</v>
      </c>
      <c r="J24" s="57"/>
      <c r="K24" s="59"/>
    </row>
    <row r="25" spans="1:11" ht="13.5">
      <c r="A25" s="5">
        <v>5</v>
      </c>
      <c r="B25" s="41" t="s">
        <v>24</v>
      </c>
      <c r="C25" s="36" t="s">
        <v>183</v>
      </c>
      <c r="D25" s="8">
        <v>13</v>
      </c>
      <c r="E25" s="8">
        <v>9</v>
      </c>
      <c r="F25" s="5">
        <v>3</v>
      </c>
      <c r="G25" s="8">
        <v>7</v>
      </c>
      <c r="H25" s="8"/>
      <c r="I25" s="8"/>
      <c r="J25" s="60">
        <f>SUM(D25:I25)</f>
        <v>32</v>
      </c>
      <c r="K25" s="58">
        <v>11</v>
      </c>
    </row>
    <row r="26" spans="1:11" ht="13.5">
      <c r="A26" s="9"/>
      <c r="B26" s="46" t="s">
        <v>122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57"/>
      <c r="K26" s="59"/>
    </row>
    <row r="27" spans="1:11" ht="13.5">
      <c r="A27" s="5">
        <v>7</v>
      </c>
      <c r="B27" s="41" t="s">
        <v>14</v>
      </c>
      <c r="C27" s="64" t="s">
        <v>111</v>
      </c>
      <c r="D27" s="8">
        <v>9</v>
      </c>
      <c r="E27" s="5">
        <v>5</v>
      </c>
      <c r="F27" s="5">
        <v>4</v>
      </c>
      <c r="G27" s="5">
        <v>0</v>
      </c>
      <c r="H27" s="5">
        <v>3</v>
      </c>
      <c r="I27" s="17">
        <v>11</v>
      </c>
      <c r="J27" s="60">
        <f>SUM(D27:I27)</f>
        <v>32</v>
      </c>
      <c r="K27" s="58">
        <v>12</v>
      </c>
    </row>
    <row r="28" spans="1:11" ht="13.5">
      <c r="A28" s="9"/>
      <c r="B28" s="46" t="s">
        <v>114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57"/>
      <c r="K28" s="59"/>
    </row>
    <row r="29" spans="1:11" ht="13.5">
      <c r="A29" s="11">
        <v>35</v>
      </c>
      <c r="B29" s="41" t="s">
        <v>179</v>
      </c>
      <c r="C29" s="29" t="s">
        <v>115</v>
      </c>
      <c r="D29" s="8"/>
      <c r="E29" s="5">
        <v>4</v>
      </c>
      <c r="F29" s="7">
        <v>7</v>
      </c>
      <c r="G29" s="5">
        <v>4</v>
      </c>
      <c r="H29" s="5">
        <v>4</v>
      </c>
      <c r="I29" s="5"/>
      <c r="J29" s="55">
        <f>SUM(D29:I29)</f>
        <v>19</v>
      </c>
      <c r="K29" s="58">
        <v>13</v>
      </c>
    </row>
    <row r="30" spans="1:12" ht="13.5">
      <c r="A30" s="12"/>
      <c r="B30" s="46" t="s">
        <v>62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57"/>
      <c r="K30" s="59"/>
      <c r="L30" s="4" t="s">
        <v>253</v>
      </c>
    </row>
    <row r="31" spans="1:11" ht="13.5">
      <c r="A31" s="5">
        <v>50</v>
      </c>
      <c r="B31" s="41" t="s">
        <v>20</v>
      </c>
      <c r="C31" s="64" t="s">
        <v>111</v>
      </c>
      <c r="D31" s="38"/>
      <c r="E31" s="51">
        <v>1</v>
      </c>
      <c r="F31" s="8">
        <v>0</v>
      </c>
      <c r="G31" s="34">
        <v>8</v>
      </c>
      <c r="H31" s="8">
        <v>7</v>
      </c>
      <c r="I31" s="5"/>
      <c r="J31" s="60">
        <f>SUM(D31:I31)</f>
        <v>16</v>
      </c>
      <c r="K31" s="58">
        <v>14</v>
      </c>
    </row>
    <row r="32" spans="1:11" ht="13.5">
      <c r="A32" s="9"/>
      <c r="B32" s="46" t="s">
        <v>66</v>
      </c>
      <c r="C32" s="22"/>
      <c r="D32" s="32"/>
      <c r="E32" s="26">
        <v>15</v>
      </c>
      <c r="F32" s="30">
        <v>16</v>
      </c>
      <c r="G32" s="39">
        <v>8</v>
      </c>
      <c r="H32" s="30">
        <v>9</v>
      </c>
      <c r="I32" s="14"/>
      <c r="J32" s="57"/>
      <c r="K32" s="59"/>
    </row>
    <row r="33" spans="1:11" ht="13.5">
      <c r="A33" s="5">
        <v>43</v>
      </c>
      <c r="B33" s="41" t="s">
        <v>125</v>
      </c>
      <c r="C33" s="29" t="s">
        <v>115</v>
      </c>
      <c r="D33" s="11">
        <v>3</v>
      </c>
      <c r="E33" s="5">
        <v>3</v>
      </c>
      <c r="F33" s="5"/>
      <c r="G33" s="8">
        <v>1</v>
      </c>
      <c r="H33" s="5">
        <v>5</v>
      </c>
      <c r="I33" s="5"/>
      <c r="J33" s="60">
        <f>SUM(D33:I33)</f>
        <v>12</v>
      </c>
      <c r="K33" s="58">
        <v>15</v>
      </c>
    </row>
    <row r="34" spans="1:12" ht="13.5">
      <c r="A34" s="9"/>
      <c r="B34" s="46" t="s">
        <v>223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57"/>
      <c r="K34" s="59"/>
      <c r="L34" s="4" t="s">
        <v>251</v>
      </c>
    </row>
    <row r="35" spans="1:11" ht="13.5">
      <c r="A35" s="11">
        <v>48</v>
      </c>
      <c r="B35" s="41" t="s">
        <v>250</v>
      </c>
      <c r="C35" s="36" t="s">
        <v>183</v>
      </c>
      <c r="D35" s="8"/>
      <c r="E35" s="7"/>
      <c r="F35" s="5"/>
      <c r="G35" s="5"/>
      <c r="H35" s="24">
        <v>6</v>
      </c>
      <c r="I35" s="5">
        <v>5</v>
      </c>
      <c r="J35" s="55">
        <f>SUM(D35:I35)</f>
        <v>11</v>
      </c>
      <c r="K35" s="58">
        <v>16</v>
      </c>
    </row>
    <row r="36" spans="1:11" ht="13.5">
      <c r="A36" s="12"/>
      <c r="B36" s="46" t="s">
        <v>187</v>
      </c>
      <c r="C36" s="22"/>
      <c r="D36" s="30"/>
      <c r="E36" s="13"/>
      <c r="F36" s="14"/>
      <c r="G36" s="14"/>
      <c r="H36" s="28">
        <v>10</v>
      </c>
      <c r="I36" s="14">
        <v>11</v>
      </c>
      <c r="J36" s="57"/>
      <c r="K36" s="59"/>
    </row>
    <row r="37" spans="1:11" ht="13.5">
      <c r="A37" s="5">
        <v>64</v>
      </c>
      <c r="B37" s="41" t="s">
        <v>147</v>
      </c>
      <c r="C37" s="29" t="s">
        <v>128</v>
      </c>
      <c r="D37" s="5">
        <v>4</v>
      </c>
      <c r="E37" s="5">
        <v>0</v>
      </c>
      <c r="F37" s="5">
        <v>6</v>
      </c>
      <c r="G37" s="8">
        <v>0</v>
      </c>
      <c r="H37" s="8">
        <v>1</v>
      </c>
      <c r="I37" s="8"/>
      <c r="J37" s="60">
        <f>SUM(D37:I37)</f>
        <v>11</v>
      </c>
      <c r="K37" s="58">
        <v>17</v>
      </c>
    </row>
    <row r="38" spans="1:11" ht="13.5">
      <c r="A38" s="9"/>
      <c r="B38" s="46" t="s">
        <v>146</v>
      </c>
      <c r="C38" s="22"/>
      <c r="D38" s="14">
        <v>12</v>
      </c>
      <c r="E38" s="14">
        <v>16</v>
      </c>
      <c r="F38" s="14">
        <v>10</v>
      </c>
      <c r="G38" s="30">
        <v>18</v>
      </c>
      <c r="H38" s="30">
        <v>15</v>
      </c>
      <c r="I38" s="30"/>
      <c r="J38" s="57"/>
      <c r="K38" s="59"/>
    </row>
    <row r="39" spans="1:11" ht="13.5">
      <c r="A39" s="5">
        <v>104</v>
      </c>
      <c r="B39" s="41" t="s">
        <v>192</v>
      </c>
      <c r="C39" s="64" t="s">
        <v>111</v>
      </c>
      <c r="D39" s="5">
        <v>1</v>
      </c>
      <c r="E39" s="8"/>
      <c r="F39" s="8">
        <v>1</v>
      </c>
      <c r="G39" s="5">
        <v>2</v>
      </c>
      <c r="H39" s="5">
        <v>2</v>
      </c>
      <c r="I39" s="5">
        <v>4</v>
      </c>
      <c r="J39" s="60">
        <f>SUM(D39:I39)</f>
        <v>10</v>
      </c>
      <c r="K39" s="58">
        <v>18</v>
      </c>
    </row>
    <row r="40" spans="1:11" ht="13.5">
      <c r="A40" s="9"/>
      <c r="B40" s="46" t="s">
        <v>178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57"/>
      <c r="K40" s="59"/>
    </row>
    <row r="41" spans="1:11" ht="13.5">
      <c r="A41" s="11">
        <v>85</v>
      </c>
      <c r="B41" s="41" t="s">
        <v>280</v>
      </c>
      <c r="C41" s="36" t="s">
        <v>183</v>
      </c>
      <c r="D41" s="8"/>
      <c r="E41" s="7"/>
      <c r="F41" s="5"/>
      <c r="G41" s="5"/>
      <c r="H41" s="24">
        <v>0</v>
      </c>
      <c r="I41" s="5">
        <v>6</v>
      </c>
      <c r="J41" s="55">
        <f>SUM(D41:I41)</f>
        <v>6</v>
      </c>
      <c r="K41" s="58">
        <v>19</v>
      </c>
    </row>
    <row r="42" spans="1:11" ht="13.5">
      <c r="A42" s="12"/>
      <c r="B42" s="46" t="s">
        <v>279</v>
      </c>
      <c r="C42" s="22"/>
      <c r="D42" s="30"/>
      <c r="E42" s="13"/>
      <c r="F42" s="14"/>
      <c r="G42" s="14"/>
      <c r="H42" s="28">
        <v>17</v>
      </c>
      <c r="I42" s="14">
        <v>10</v>
      </c>
      <c r="J42" s="57"/>
      <c r="K42" s="59"/>
    </row>
    <row r="43" spans="1:11" ht="13.5">
      <c r="A43" s="5">
        <v>45</v>
      </c>
      <c r="B43" s="41" t="s">
        <v>154</v>
      </c>
      <c r="C43" s="29" t="s">
        <v>115</v>
      </c>
      <c r="D43" s="5">
        <v>5</v>
      </c>
      <c r="E43" s="5"/>
      <c r="F43" s="5"/>
      <c r="G43" s="5"/>
      <c r="H43" s="5"/>
      <c r="I43" s="5"/>
      <c r="J43" s="60">
        <f>SUM(D43:I43)</f>
        <v>5</v>
      </c>
      <c r="K43" s="58">
        <v>20</v>
      </c>
    </row>
    <row r="44" spans="1:11" ht="13.5">
      <c r="A44" s="9"/>
      <c r="B44" s="46" t="s">
        <v>148</v>
      </c>
      <c r="C44" s="22"/>
      <c r="D44" s="14">
        <v>11</v>
      </c>
      <c r="E44" s="14"/>
      <c r="F44" s="14"/>
      <c r="G44" s="14"/>
      <c r="H44" s="14"/>
      <c r="I44" s="14"/>
      <c r="J44" s="57"/>
      <c r="K44" s="59"/>
    </row>
    <row r="45" spans="1:11" ht="13.5">
      <c r="A45" s="5">
        <v>65</v>
      </c>
      <c r="B45" s="41" t="s">
        <v>188</v>
      </c>
      <c r="C45" s="29" t="s">
        <v>191</v>
      </c>
      <c r="D45" s="38">
        <v>2</v>
      </c>
      <c r="E45" s="51"/>
      <c r="F45" s="8"/>
      <c r="G45" s="34">
        <v>0</v>
      </c>
      <c r="H45" s="5"/>
      <c r="I45" s="5"/>
      <c r="J45" s="60">
        <f>SUM(D45:I45)</f>
        <v>2</v>
      </c>
      <c r="K45" s="58">
        <v>21</v>
      </c>
    </row>
    <row r="46" spans="1:11" ht="13.5">
      <c r="A46" s="9"/>
      <c r="B46" s="46" t="s">
        <v>189</v>
      </c>
      <c r="C46" s="22"/>
      <c r="D46" s="32">
        <v>14</v>
      </c>
      <c r="E46" s="26"/>
      <c r="F46" s="30"/>
      <c r="G46" s="39">
        <v>20</v>
      </c>
      <c r="H46" s="14"/>
      <c r="I46" s="14"/>
      <c r="J46" s="57"/>
      <c r="K46" s="59"/>
    </row>
    <row r="47" spans="1:11" ht="13.5">
      <c r="A47" s="5">
        <v>33</v>
      </c>
      <c r="B47" s="41" t="s">
        <v>193</v>
      </c>
      <c r="C47" s="36" t="s">
        <v>183</v>
      </c>
      <c r="D47" s="11"/>
      <c r="E47" s="5">
        <v>0</v>
      </c>
      <c r="F47" s="5"/>
      <c r="G47" s="8">
        <v>0</v>
      </c>
      <c r="H47" s="5"/>
      <c r="I47" s="5"/>
      <c r="J47" s="60">
        <f>SUM(D47:I47)</f>
        <v>0</v>
      </c>
      <c r="K47" s="58">
        <v>22</v>
      </c>
    </row>
    <row r="48" spans="1:11" ht="13.5">
      <c r="A48" s="9"/>
      <c r="B48" s="46" t="s">
        <v>187</v>
      </c>
      <c r="C48" s="22"/>
      <c r="D48" s="25"/>
      <c r="E48" s="14">
        <v>17</v>
      </c>
      <c r="F48" s="14"/>
      <c r="G48" s="30">
        <v>17</v>
      </c>
      <c r="H48" s="25"/>
      <c r="I48" s="25"/>
      <c r="J48" s="57"/>
      <c r="K48" s="59"/>
    </row>
    <row r="49" spans="1:11" ht="13.5">
      <c r="A49" s="5">
        <v>77</v>
      </c>
      <c r="B49" s="41" t="s">
        <v>59</v>
      </c>
      <c r="C49" s="49"/>
      <c r="D49" s="7"/>
      <c r="E49" s="16"/>
      <c r="F49" s="16">
        <v>0</v>
      </c>
      <c r="G49" s="40"/>
      <c r="H49" s="5"/>
      <c r="I49" s="8"/>
      <c r="J49" s="60">
        <f>SUM(D49:I49)</f>
        <v>0</v>
      </c>
      <c r="K49" s="58">
        <v>23</v>
      </c>
    </row>
    <row r="50" spans="1:11" ht="13.5">
      <c r="A50" s="9"/>
      <c r="B50" s="46" t="s">
        <v>224</v>
      </c>
      <c r="C50" s="22"/>
      <c r="D50" s="13"/>
      <c r="E50" s="26"/>
      <c r="F50" s="26">
        <v>17</v>
      </c>
      <c r="G50" s="30"/>
      <c r="H50" s="14"/>
      <c r="I50" s="30"/>
      <c r="J50" s="57"/>
      <c r="K50" s="59"/>
    </row>
    <row r="51" spans="1:11" ht="13.5">
      <c r="A51" s="5">
        <v>40</v>
      </c>
      <c r="B51" s="41" t="s">
        <v>51</v>
      </c>
      <c r="C51" s="36" t="s">
        <v>141</v>
      </c>
      <c r="D51" s="5"/>
      <c r="E51" s="5"/>
      <c r="F51" s="5"/>
      <c r="G51" s="8">
        <v>0</v>
      </c>
      <c r="H51" s="8"/>
      <c r="I51" s="8"/>
      <c r="J51" s="60">
        <f>SUM(D51:I51)</f>
        <v>0</v>
      </c>
      <c r="K51" s="58">
        <v>24</v>
      </c>
    </row>
    <row r="52" spans="1:11" ht="13.5">
      <c r="A52" s="9"/>
      <c r="B52" s="46" t="s">
        <v>120</v>
      </c>
      <c r="C52" s="22"/>
      <c r="D52" s="14"/>
      <c r="E52" s="14"/>
      <c r="F52" s="14"/>
      <c r="G52" s="30">
        <v>19</v>
      </c>
      <c r="H52" s="30"/>
      <c r="I52" s="30"/>
      <c r="J52" s="57"/>
      <c r="K52" s="59"/>
    </row>
    <row r="53" spans="4:9" ht="13.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141"/>
  <sheetViews>
    <sheetView zoomScale="80" zoomScaleNormal="80" zoomScalePageLayoutView="0" workbookViewId="0" topLeftCell="A31">
      <selection activeCell="H18" sqref="H18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9" width="4.7109375" style="0" customWidth="1"/>
    <col min="10" max="10" width="6.8515625" style="0" customWidth="1"/>
    <col min="11" max="11" width="6.421875" style="0" customWidth="1"/>
    <col min="12" max="12" width="18.28125" style="0" customWidth="1"/>
  </cols>
  <sheetData>
    <row r="1" spans="1:9" ht="18.75">
      <c r="A1" s="1"/>
      <c r="B1" s="33" t="s">
        <v>210</v>
      </c>
      <c r="C1" s="33"/>
      <c r="D1" s="23"/>
      <c r="E1" s="3"/>
      <c r="F1" s="3"/>
      <c r="G1" s="3"/>
      <c r="H1" s="3"/>
      <c r="I1" s="3"/>
    </row>
    <row r="2" spans="1:11" ht="13.5">
      <c r="A2" s="5" t="s">
        <v>44</v>
      </c>
      <c r="B2" s="6" t="s">
        <v>0</v>
      </c>
      <c r="C2" s="5" t="s">
        <v>40</v>
      </c>
      <c r="D2" s="8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55" t="s">
        <v>1</v>
      </c>
      <c r="K2" s="55"/>
    </row>
    <row r="3" spans="1:11" ht="13.5">
      <c r="A3" s="9" t="s">
        <v>28</v>
      </c>
      <c r="B3" s="10"/>
      <c r="C3" s="22"/>
      <c r="D3" s="9" t="s">
        <v>140</v>
      </c>
      <c r="E3" s="9" t="s">
        <v>138</v>
      </c>
      <c r="F3" s="9" t="s">
        <v>139</v>
      </c>
      <c r="G3" s="9" t="s">
        <v>247</v>
      </c>
      <c r="H3" s="9" t="s">
        <v>248</v>
      </c>
      <c r="I3" s="9" t="s">
        <v>283</v>
      </c>
      <c r="J3" s="56" t="s">
        <v>48</v>
      </c>
      <c r="K3" s="57" t="s">
        <v>2</v>
      </c>
    </row>
    <row r="4" spans="1:11" ht="13.5">
      <c r="A4" s="11">
        <v>71</v>
      </c>
      <c r="B4" s="41" t="s">
        <v>47</v>
      </c>
      <c r="C4" s="29" t="s">
        <v>185</v>
      </c>
      <c r="D4" s="8">
        <v>20</v>
      </c>
      <c r="E4" s="5">
        <v>20</v>
      </c>
      <c r="F4" s="8">
        <v>17</v>
      </c>
      <c r="G4" s="8">
        <v>20</v>
      </c>
      <c r="H4" s="8">
        <v>20</v>
      </c>
      <c r="I4" s="8">
        <v>20</v>
      </c>
      <c r="J4" s="60">
        <f>SUM(D4:I4)</f>
        <v>117</v>
      </c>
      <c r="K4" s="58">
        <v>1</v>
      </c>
    </row>
    <row r="5" spans="1:11" ht="13.5">
      <c r="A5" s="62">
        <v>2</v>
      </c>
      <c r="B5" s="46" t="s">
        <v>113</v>
      </c>
      <c r="C5" s="22"/>
      <c r="D5" s="30">
        <v>1</v>
      </c>
      <c r="E5" s="14">
        <v>1</v>
      </c>
      <c r="F5" s="30">
        <v>2</v>
      </c>
      <c r="G5" s="30">
        <v>1</v>
      </c>
      <c r="H5" s="30">
        <v>1</v>
      </c>
      <c r="I5" s="30">
        <v>1</v>
      </c>
      <c r="J5" s="57"/>
      <c r="K5" s="59"/>
    </row>
    <row r="6" spans="1:11" ht="13.5">
      <c r="A6" s="11">
        <v>0</v>
      </c>
      <c r="B6" s="41" t="s">
        <v>39</v>
      </c>
      <c r="C6" s="49" t="s">
        <v>116</v>
      </c>
      <c r="D6" s="5">
        <v>10</v>
      </c>
      <c r="E6" s="5">
        <v>17</v>
      </c>
      <c r="F6" s="5">
        <v>15</v>
      </c>
      <c r="G6" s="5">
        <v>10</v>
      </c>
      <c r="H6" s="16">
        <v>11</v>
      </c>
      <c r="I6" s="5">
        <v>13</v>
      </c>
      <c r="J6" s="60">
        <f>SUM(D6:I6)</f>
        <v>76</v>
      </c>
      <c r="K6" s="58">
        <v>2</v>
      </c>
    </row>
    <row r="7" spans="1:11" ht="13.5">
      <c r="A7" s="12"/>
      <c r="B7" s="46" t="s">
        <v>52</v>
      </c>
      <c r="C7" s="22"/>
      <c r="D7" s="25">
        <v>6</v>
      </c>
      <c r="E7" s="14">
        <v>2</v>
      </c>
      <c r="F7" s="25">
        <v>3</v>
      </c>
      <c r="G7" s="14">
        <v>6</v>
      </c>
      <c r="H7" s="26">
        <v>5</v>
      </c>
      <c r="I7" s="14">
        <v>4</v>
      </c>
      <c r="J7" s="57"/>
      <c r="K7" s="59"/>
    </row>
    <row r="8" spans="1:12" ht="13.5">
      <c r="A8" s="11">
        <v>95</v>
      </c>
      <c r="B8" s="41" t="s">
        <v>12</v>
      </c>
      <c r="C8" s="29" t="s">
        <v>185</v>
      </c>
      <c r="D8" s="8"/>
      <c r="E8" s="8"/>
      <c r="F8" s="5">
        <v>20</v>
      </c>
      <c r="G8" s="8">
        <v>17</v>
      </c>
      <c r="H8" s="5">
        <v>15</v>
      </c>
      <c r="I8" s="5">
        <v>15</v>
      </c>
      <c r="J8" s="55">
        <f>SUM(D8:I8)</f>
        <v>67</v>
      </c>
      <c r="K8" s="58">
        <v>3</v>
      </c>
      <c r="L8" s="46" t="s">
        <v>225</v>
      </c>
    </row>
    <row r="9" spans="1:12" ht="13.5">
      <c r="A9" s="12"/>
      <c r="B9" s="46" t="s">
        <v>306</v>
      </c>
      <c r="C9" s="22"/>
      <c r="D9" s="30"/>
      <c r="E9" s="30"/>
      <c r="F9" s="14">
        <v>1</v>
      </c>
      <c r="G9" s="30">
        <v>2</v>
      </c>
      <c r="H9" s="14">
        <v>3</v>
      </c>
      <c r="I9" s="14">
        <v>3</v>
      </c>
      <c r="J9" s="57"/>
      <c r="K9" s="59"/>
      <c r="L9" t="s">
        <v>258</v>
      </c>
    </row>
    <row r="10" spans="1:11" ht="13.5">
      <c r="A10" s="5">
        <v>20</v>
      </c>
      <c r="B10" s="41" t="s">
        <v>186</v>
      </c>
      <c r="C10" s="29" t="s">
        <v>185</v>
      </c>
      <c r="D10" s="5">
        <v>13</v>
      </c>
      <c r="E10" s="5">
        <v>1</v>
      </c>
      <c r="F10" s="8">
        <v>11</v>
      </c>
      <c r="G10" s="5">
        <v>13</v>
      </c>
      <c r="H10" s="5">
        <v>10</v>
      </c>
      <c r="I10" s="5">
        <v>8</v>
      </c>
      <c r="J10" s="60">
        <f>SUM(D10:I10)</f>
        <v>56</v>
      </c>
      <c r="K10" s="58">
        <v>4</v>
      </c>
    </row>
    <row r="11" spans="1:11" ht="13.5">
      <c r="A11" s="9"/>
      <c r="B11" s="46" t="s">
        <v>27</v>
      </c>
      <c r="C11" s="22"/>
      <c r="D11" s="14">
        <v>4</v>
      </c>
      <c r="E11" s="14">
        <v>15</v>
      </c>
      <c r="F11" s="30">
        <v>5</v>
      </c>
      <c r="G11" s="14">
        <v>4</v>
      </c>
      <c r="H11" s="14">
        <v>6</v>
      </c>
      <c r="I11" s="14">
        <v>8</v>
      </c>
      <c r="J11" s="57"/>
      <c r="K11" s="59"/>
    </row>
    <row r="12" spans="1:11" ht="13.5">
      <c r="A12" s="11">
        <v>25</v>
      </c>
      <c r="B12" s="41" t="s">
        <v>68</v>
      </c>
      <c r="C12" s="29" t="s">
        <v>128</v>
      </c>
      <c r="D12" s="5">
        <v>9</v>
      </c>
      <c r="E12" s="5">
        <v>13</v>
      </c>
      <c r="F12" s="5">
        <v>5</v>
      </c>
      <c r="G12" s="7"/>
      <c r="H12" s="5">
        <v>8</v>
      </c>
      <c r="I12" s="8">
        <v>17</v>
      </c>
      <c r="J12" s="55">
        <f>SUM(D12:I12)</f>
        <v>52</v>
      </c>
      <c r="K12" s="58">
        <v>5</v>
      </c>
    </row>
    <row r="13" spans="1:11" ht="13.5">
      <c r="A13" s="12"/>
      <c r="B13" s="46" t="s">
        <v>145</v>
      </c>
      <c r="C13" s="22"/>
      <c r="D13" s="14">
        <v>7</v>
      </c>
      <c r="E13" s="14">
        <v>4</v>
      </c>
      <c r="F13" s="14">
        <v>11</v>
      </c>
      <c r="G13" s="13"/>
      <c r="H13" s="14">
        <v>8</v>
      </c>
      <c r="I13" s="30">
        <v>2</v>
      </c>
      <c r="J13" s="57"/>
      <c r="K13" s="59"/>
    </row>
    <row r="14" spans="1:11" ht="13.5">
      <c r="A14" s="5">
        <v>24</v>
      </c>
      <c r="B14" s="41" t="s">
        <v>38</v>
      </c>
      <c r="C14" s="29" t="s">
        <v>115</v>
      </c>
      <c r="D14" s="24">
        <v>15</v>
      </c>
      <c r="E14" s="16">
        <v>7</v>
      </c>
      <c r="F14" s="18">
        <v>13</v>
      </c>
      <c r="G14" s="16">
        <v>11</v>
      </c>
      <c r="H14" s="24">
        <v>0</v>
      </c>
      <c r="I14" s="16">
        <v>0</v>
      </c>
      <c r="J14" s="60">
        <f>SUM(D14:I14)</f>
        <v>46</v>
      </c>
      <c r="K14" s="58">
        <v>6</v>
      </c>
    </row>
    <row r="15" spans="1:11" ht="13.5">
      <c r="A15" s="9"/>
      <c r="B15" s="46" t="s">
        <v>41</v>
      </c>
      <c r="C15" s="22"/>
      <c r="D15" s="28">
        <v>3</v>
      </c>
      <c r="E15" s="26">
        <v>9</v>
      </c>
      <c r="F15" s="19">
        <v>4</v>
      </c>
      <c r="G15" s="26">
        <v>5</v>
      </c>
      <c r="H15" s="28">
        <v>18</v>
      </c>
      <c r="I15" s="26">
        <v>17</v>
      </c>
      <c r="J15" s="57"/>
      <c r="K15" s="59"/>
    </row>
    <row r="16" spans="1:11" ht="13.5">
      <c r="A16" s="5">
        <v>14</v>
      </c>
      <c r="B16" s="108" t="s">
        <v>21</v>
      </c>
      <c r="C16" s="29" t="s">
        <v>115</v>
      </c>
      <c r="D16" s="5">
        <v>2</v>
      </c>
      <c r="E16" s="8">
        <v>11</v>
      </c>
      <c r="F16" s="5"/>
      <c r="G16" s="5">
        <v>15</v>
      </c>
      <c r="H16" s="5">
        <v>4</v>
      </c>
      <c r="I16" s="5">
        <v>10</v>
      </c>
      <c r="J16" s="60">
        <f>SUM(D16:I16)</f>
        <v>42</v>
      </c>
      <c r="K16" s="58">
        <v>7</v>
      </c>
    </row>
    <row r="17" spans="1:12" ht="13.5">
      <c r="A17" s="9"/>
      <c r="B17" s="46" t="s">
        <v>226</v>
      </c>
      <c r="C17" s="22"/>
      <c r="D17" s="14">
        <v>14</v>
      </c>
      <c r="E17" s="63">
        <v>5</v>
      </c>
      <c r="F17" s="14"/>
      <c r="G17" s="14">
        <v>3</v>
      </c>
      <c r="H17" s="14">
        <v>12</v>
      </c>
      <c r="I17" s="14">
        <v>6</v>
      </c>
      <c r="J17" s="57"/>
      <c r="K17" s="59"/>
      <c r="L17" t="s">
        <v>241</v>
      </c>
    </row>
    <row r="18" spans="1:11" ht="13.5">
      <c r="A18" s="5">
        <v>73</v>
      </c>
      <c r="B18" s="50" t="s">
        <v>8</v>
      </c>
      <c r="C18" s="36" t="s">
        <v>141</v>
      </c>
      <c r="D18" s="8">
        <v>6</v>
      </c>
      <c r="E18" s="8">
        <v>2</v>
      </c>
      <c r="F18" s="5">
        <v>6</v>
      </c>
      <c r="G18" s="5">
        <v>3</v>
      </c>
      <c r="H18" s="18">
        <v>13</v>
      </c>
      <c r="I18" s="16">
        <v>11</v>
      </c>
      <c r="J18" s="60">
        <f>SUM(D18:I18)</f>
        <v>41</v>
      </c>
      <c r="K18" s="58">
        <v>8</v>
      </c>
    </row>
    <row r="19" spans="1:12" ht="13.5">
      <c r="A19" s="62">
        <v>6</v>
      </c>
      <c r="B19" s="47" t="s">
        <v>121</v>
      </c>
      <c r="C19" s="37"/>
      <c r="D19" s="30">
        <v>10</v>
      </c>
      <c r="E19" s="30">
        <v>14</v>
      </c>
      <c r="F19" s="14">
        <v>10</v>
      </c>
      <c r="G19" s="14">
        <v>13</v>
      </c>
      <c r="H19" s="19">
        <v>4</v>
      </c>
      <c r="I19" s="26">
        <v>5</v>
      </c>
      <c r="J19" s="57"/>
      <c r="K19" s="59"/>
      <c r="L19" s="118" t="s">
        <v>290</v>
      </c>
    </row>
    <row r="20" spans="1:12" ht="13.5">
      <c r="A20" s="11">
        <v>19</v>
      </c>
      <c r="B20" s="41" t="s">
        <v>15</v>
      </c>
      <c r="C20" s="29" t="s">
        <v>185</v>
      </c>
      <c r="D20" s="7">
        <v>0</v>
      </c>
      <c r="E20" s="16">
        <v>10</v>
      </c>
      <c r="F20" s="8">
        <v>10</v>
      </c>
      <c r="G20" s="51">
        <v>8</v>
      </c>
      <c r="H20" s="5">
        <v>5</v>
      </c>
      <c r="I20" s="16">
        <v>7</v>
      </c>
      <c r="J20" s="60">
        <f>SUM(D20:I20)</f>
        <v>40</v>
      </c>
      <c r="K20" s="58">
        <v>9</v>
      </c>
      <c r="L20" s="119" t="s">
        <v>228</v>
      </c>
    </row>
    <row r="21" spans="1:12" ht="13.5">
      <c r="A21" s="12"/>
      <c r="B21" s="46" t="s">
        <v>307</v>
      </c>
      <c r="C21" s="22"/>
      <c r="D21" s="13">
        <v>16</v>
      </c>
      <c r="E21" s="26">
        <v>6</v>
      </c>
      <c r="F21" s="30">
        <v>6</v>
      </c>
      <c r="G21" s="26">
        <v>8</v>
      </c>
      <c r="H21" s="14">
        <v>11</v>
      </c>
      <c r="I21" s="26">
        <v>9</v>
      </c>
      <c r="J21" s="57"/>
      <c r="K21" s="59"/>
      <c r="L21" s="46" t="s">
        <v>227</v>
      </c>
    </row>
    <row r="22" spans="1:11" ht="13.5">
      <c r="A22" s="11">
        <v>4</v>
      </c>
      <c r="B22" s="41" t="s">
        <v>25</v>
      </c>
      <c r="C22" s="64" t="s">
        <v>194</v>
      </c>
      <c r="D22" s="24">
        <v>11</v>
      </c>
      <c r="E22" s="5">
        <v>5</v>
      </c>
      <c r="F22" s="8"/>
      <c r="G22" s="5">
        <v>6</v>
      </c>
      <c r="H22" s="5">
        <v>9</v>
      </c>
      <c r="I22" s="5">
        <v>6</v>
      </c>
      <c r="J22" s="60">
        <f>SUM(D22:I22)</f>
        <v>37</v>
      </c>
      <c r="K22" s="58">
        <v>10</v>
      </c>
    </row>
    <row r="23" spans="1:12" ht="13.5">
      <c r="A23" s="12"/>
      <c r="B23" s="47" t="s">
        <v>11</v>
      </c>
      <c r="C23" s="22"/>
      <c r="D23" s="28">
        <v>5</v>
      </c>
      <c r="E23" s="14">
        <v>11</v>
      </c>
      <c r="F23" s="30"/>
      <c r="G23" s="14">
        <v>10</v>
      </c>
      <c r="H23" s="14">
        <v>7</v>
      </c>
      <c r="I23" s="14">
        <v>10</v>
      </c>
      <c r="J23" s="57"/>
      <c r="K23" s="59"/>
      <c r="L23" t="s">
        <v>288</v>
      </c>
    </row>
    <row r="24" spans="1:11" ht="13.5">
      <c r="A24" s="5">
        <v>27</v>
      </c>
      <c r="B24" s="41" t="s">
        <v>58</v>
      </c>
      <c r="C24" s="29" t="s">
        <v>118</v>
      </c>
      <c r="D24" s="5">
        <v>8</v>
      </c>
      <c r="E24" s="5">
        <v>6</v>
      </c>
      <c r="F24" s="5">
        <v>9</v>
      </c>
      <c r="G24" s="5">
        <v>4</v>
      </c>
      <c r="H24" s="8">
        <v>0</v>
      </c>
      <c r="I24" s="5">
        <v>9</v>
      </c>
      <c r="J24" s="55">
        <f>SUM(D24:I24)</f>
        <v>36</v>
      </c>
      <c r="K24" s="58">
        <v>11</v>
      </c>
    </row>
    <row r="25" spans="1:12" ht="13.5">
      <c r="A25" s="9"/>
      <c r="B25" s="46" t="s">
        <v>257</v>
      </c>
      <c r="C25" s="22"/>
      <c r="D25" s="14">
        <v>8</v>
      </c>
      <c r="E25" s="14">
        <v>10</v>
      </c>
      <c r="F25" s="14">
        <v>7</v>
      </c>
      <c r="G25" s="14">
        <v>12</v>
      </c>
      <c r="H25" s="30">
        <v>17</v>
      </c>
      <c r="I25" s="14">
        <v>7</v>
      </c>
      <c r="J25" s="57"/>
      <c r="K25" s="59"/>
      <c r="L25" s="46" t="s">
        <v>229</v>
      </c>
    </row>
    <row r="26" spans="1:11" ht="13.5">
      <c r="A26" s="5">
        <v>32</v>
      </c>
      <c r="B26" s="41" t="s">
        <v>45</v>
      </c>
      <c r="C26" s="29" t="s">
        <v>118</v>
      </c>
      <c r="D26" s="5">
        <v>4</v>
      </c>
      <c r="E26" s="8">
        <v>9</v>
      </c>
      <c r="F26" s="7"/>
      <c r="G26" s="5">
        <v>9</v>
      </c>
      <c r="H26" s="5">
        <v>6</v>
      </c>
      <c r="I26" s="5">
        <v>5</v>
      </c>
      <c r="J26" s="55">
        <f>SUM(D26:I26)</f>
        <v>33</v>
      </c>
      <c r="K26" s="58">
        <v>12</v>
      </c>
    </row>
    <row r="27" spans="1:11" ht="13.5">
      <c r="A27" s="9"/>
      <c r="B27" s="46" t="s">
        <v>119</v>
      </c>
      <c r="C27" s="22"/>
      <c r="D27" s="14">
        <v>12</v>
      </c>
      <c r="E27" s="30">
        <v>7</v>
      </c>
      <c r="F27" s="13"/>
      <c r="G27" s="14">
        <v>7</v>
      </c>
      <c r="H27" s="14">
        <v>10</v>
      </c>
      <c r="I27" s="14">
        <v>11</v>
      </c>
      <c r="J27" s="57"/>
      <c r="K27" s="59"/>
    </row>
    <row r="28" spans="1:11" ht="13.5">
      <c r="A28" s="5">
        <v>200</v>
      </c>
      <c r="B28" s="41" t="s">
        <v>13</v>
      </c>
      <c r="C28" s="29" t="s">
        <v>115</v>
      </c>
      <c r="D28" s="24">
        <v>17</v>
      </c>
      <c r="E28" s="31">
        <v>15</v>
      </c>
      <c r="F28" s="5"/>
      <c r="G28" s="8"/>
      <c r="H28" s="8"/>
      <c r="I28" s="5"/>
      <c r="J28" s="60">
        <f>SUM(D28:I28)</f>
        <v>32</v>
      </c>
      <c r="K28" s="58">
        <v>13</v>
      </c>
    </row>
    <row r="29" spans="1:11" ht="13.5">
      <c r="A29" s="61"/>
      <c r="B29" s="46" t="s">
        <v>4</v>
      </c>
      <c r="C29" s="22"/>
      <c r="D29" s="28">
        <v>2</v>
      </c>
      <c r="E29" s="32">
        <v>3</v>
      </c>
      <c r="F29" s="14"/>
      <c r="G29" s="30"/>
      <c r="H29" s="30"/>
      <c r="I29" s="14"/>
      <c r="J29" s="57"/>
      <c r="K29" s="59"/>
    </row>
    <row r="30" spans="1:12" ht="13.5">
      <c r="A30" s="5">
        <v>15</v>
      </c>
      <c r="B30" s="41" t="s">
        <v>23</v>
      </c>
      <c r="C30" s="29" t="s">
        <v>185</v>
      </c>
      <c r="D30" s="5">
        <v>0</v>
      </c>
      <c r="E30" s="8">
        <v>0</v>
      </c>
      <c r="F30" s="5"/>
      <c r="G30" s="11"/>
      <c r="H30" s="5">
        <v>17</v>
      </c>
      <c r="I30" s="5">
        <v>1</v>
      </c>
      <c r="J30" s="55">
        <f>SUM(D30:I30)</f>
        <v>18</v>
      </c>
      <c r="K30" s="58">
        <v>14</v>
      </c>
      <c r="L30" t="s">
        <v>285</v>
      </c>
    </row>
    <row r="31" spans="1:12" ht="13.5">
      <c r="A31" s="9"/>
      <c r="B31" s="46" t="s">
        <v>244</v>
      </c>
      <c r="C31" s="22"/>
      <c r="D31" s="14">
        <v>18</v>
      </c>
      <c r="E31" s="30">
        <v>17</v>
      </c>
      <c r="F31" s="14"/>
      <c r="G31" s="25"/>
      <c r="H31" s="14">
        <v>2</v>
      </c>
      <c r="I31" s="14">
        <v>15</v>
      </c>
      <c r="J31" s="57"/>
      <c r="K31" s="59"/>
      <c r="L31" s="46" t="s">
        <v>259</v>
      </c>
    </row>
    <row r="32" spans="1:11" ht="13.5">
      <c r="A32" s="5">
        <v>78</v>
      </c>
      <c r="B32" s="41" t="s">
        <v>201</v>
      </c>
      <c r="C32" s="29" t="s">
        <v>185</v>
      </c>
      <c r="D32" s="5">
        <v>1</v>
      </c>
      <c r="E32" s="8"/>
      <c r="F32" s="5">
        <v>8</v>
      </c>
      <c r="G32" s="5">
        <v>5</v>
      </c>
      <c r="H32" s="8">
        <v>2</v>
      </c>
      <c r="I32" s="8">
        <v>2</v>
      </c>
      <c r="J32" s="55">
        <f>SUM(D32:I32)</f>
        <v>18</v>
      </c>
      <c r="K32" s="58">
        <v>15</v>
      </c>
    </row>
    <row r="33" spans="1:11" ht="13.5">
      <c r="A33" s="9"/>
      <c r="B33" s="46" t="s">
        <v>152</v>
      </c>
      <c r="C33" s="22"/>
      <c r="D33" s="14">
        <v>15</v>
      </c>
      <c r="E33" s="30"/>
      <c r="F33" s="14">
        <v>8</v>
      </c>
      <c r="G33" s="14">
        <v>11</v>
      </c>
      <c r="H33" s="30">
        <v>14</v>
      </c>
      <c r="I33" s="30">
        <v>14</v>
      </c>
      <c r="J33" s="57"/>
      <c r="K33" s="59"/>
    </row>
    <row r="34" spans="1:11" ht="13.5">
      <c r="A34" s="11">
        <v>13</v>
      </c>
      <c r="B34" s="41" t="s">
        <v>69</v>
      </c>
      <c r="C34" s="36" t="s">
        <v>183</v>
      </c>
      <c r="D34" s="8">
        <v>3</v>
      </c>
      <c r="E34" s="5">
        <v>0</v>
      </c>
      <c r="F34" s="5">
        <v>4</v>
      </c>
      <c r="G34" s="5">
        <v>0</v>
      </c>
      <c r="H34" s="5">
        <v>7</v>
      </c>
      <c r="I34" s="5">
        <v>4</v>
      </c>
      <c r="J34" s="60">
        <f>SUM(D34:I34)</f>
        <v>18</v>
      </c>
      <c r="K34" s="58">
        <v>16</v>
      </c>
    </row>
    <row r="35" spans="1:12" ht="13.5">
      <c r="A35" s="12"/>
      <c r="B35" s="46" t="s">
        <v>121</v>
      </c>
      <c r="C35" s="22"/>
      <c r="D35" s="30">
        <v>13</v>
      </c>
      <c r="E35" s="14">
        <v>20</v>
      </c>
      <c r="F35" s="14">
        <v>12</v>
      </c>
      <c r="G35" s="14">
        <v>19</v>
      </c>
      <c r="H35" s="14">
        <v>9</v>
      </c>
      <c r="I35" s="14">
        <v>12</v>
      </c>
      <c r="J35" s="57"/>
      <c r="K35" s="59"/>
      <c r="L35" t="s">
        <v>202</v>
      </c>
    </row>
    <row r="36" spans="1:11" ht="13.5">
      <c r="A36" s="11">
        <v>5</v>
      </c>
      <c r="B36" s="41" t="s">
        <v>24</v>
      </c>
      <c r="C36" s="36" t="s">
        <v>183</v>
      </c>
      <c r="D36" s="5">
        <v>7</v>
      </c>
      <c r="E36" s="5">
        <v>3</v>
      </c>
      <c r="F36" s="5">
        <v>7</v>
      </c>
      <c r="G36" s="5">
        <v>0</v>
      </c>
      <c r="H36" s="8"/>
      <c r="I36" s="5"/>
      <c r="J36" s="55">
        <f>SUM(D36:I36)</f>
        <v>17</v>
      </c>
      <c r="K36" s="58">
        <v>17</v>
      </c>
    </row>
    <row r="37" spans="1:11" ht="13.5">
      <c r="A37" s="12"/>
      <c r="B37" s="46" t="s">
        <v>122</v>
      </c>
      <c r="C37" s="22"/>
      <c r="D37" s="14">
        <v>9</v>
      </c>
      <c r="E37" s="14">
        <v>13</v>
      </c>
      <c r="F37" s="14">
        <v>9</v>
      </c>
      <c r="G37" s="14">
        <v>17</v>
      </c>
      <c r="H37" s="30"/>
      <c r="I37" s="14"/>
      <c r="J37" s="57"/>
      <c r="K37" s="59"/>
    </row>
    <row r="38" spans="1:12" ht="13.5">
      <c r="A38" s="11">
        <v>23</v>
      </c>
      <c r="B38" s="41" t="s">
        <v>60</v>
      </c>
      <c r="C38" s="29" t="s">
        <v>118</v>
      </c>
      <c r="D38" s="38"/>
      <c r="E38" s="51">
        <v>8</v>
      </c>
      <c r="F38" s="8">
        <v>3</v>
      </c>
      <c r="G38" s="34">
        <v>0</v>
      </c>
      <c r="H38" s="5">
        <v>1</v>
      </c>
      <c r="I38" s="8">
        <v>3</v>
      </c>
      <c r="J38" s="60">
        <f>SUM(D38:I38)</f>
        <v>15</v>
      </c>
      <c r="K38" s="58">
        <v>18</v>
      </c>
      <c r="L38" s="118" t="s">
        <v>256</v>
      </c>
    </row>
    <row r="39" spans="1:12" ht="13.5">
      <c r="A39" s="12"/>
      <c r="B39" s="46" t="s">
        <v>230</v>
      </c>
      <c r="C39" s="22"/>
      <c r="D39" s="32"/>
      <c r="E39" s="26">
        <v>8</v>
      </c>
      <c r="F39" s="30">
        <v>13</v>
      </c>
      <c r="G39" s="39">
        <v>20</v>
      </c>
      <c r="H39" s="14">
        <v>15</v>
      </c>
      <c r="I39" s="30">
        <v>13</v>
      </c>
      <c r="J39" s="57"/>
      <c r="K39" s="59"/>
      <c r="L39" s="119" t="s">
        <v>197</v>
      </c>
    </row>
    <row r="40" spans="1:12" ht="13.5">
      <c r="A40" s="11">
        <v>10</v>
      </c>
      <c r="B40" s="41" t="s">
        <v>36</v>
      </c>
      <c r="C40" s="64" t="s">
        <v>194</v>
      </c>
      <c r="D40" s="5"/>
      <c r="E40" s="5">
        <v>4</v>
      </c>
      <c r="F40" s="8">
        <v>0</v>
      </c>
      <c r="G40" s="8">
        <v>7</v>
      </c>
      <c r="H40" s="8">
        <v>3</v>
      </c>
      <c r="I40" s="5"/>
      <c r="J40" s="60">
        <f>SUM(D40:I40)</f>
        <v>14</v>
      </c>
      <c r="K40" s="58">
        <v>19</v>
      </c>
      <c r="L40" s="120" t="s">
        <v>286</v>
      </c>
    </row>
    <row r="41" spans="1:11" ht="13.5">
      <c r="A41" s="12"/>
      <c r="B41" s="46" t="s">
        <v>61</v>
      </c>
      <c r="C41" s="22"/>
      <c r="D41" s="14"/>
      <c r="E41" s="14">
        <v>12</v>
      </c>
      <c r="F41" s="30">
        <v>19</v>
      </c>
      <c r="G41" s="30">
        <v>9</v>
      </c>
      <c r="H41" s="30">
        <v>13</v>
      </c>
      <c r="I41" s="14"/>
      <c r="J41" s="57"/>
      <c r="K41" s="59"/>
    </row>
    <row r="42" spans="1:11" ht="13.5">
      <c r="A42" s="11">
        <v>28</v>
      </c>
      <c r="B42" s="41" t="s">
        <v>10</v>
      </c>
      <c r="C42" s="64" t="s">
        <v>194</v>
      </c>
      <c r="D42" s="8">
        <v>5</v>
      </c>
      <c r="E42" s="5">
        <v>0</v>
      </c>
      <c r="F42" s="8">
        <v>2</v>
      </c>
      <c r="G42" s="5">
        <v>1</v>
      </c>
      <c r="H42" s="5">
        <v>0</v>
      </c>
      <c r="I42" s="8"/>
      <c r="J42" s="60">
        <f>SUM(D42:I42)</f>
        <v>8</v>
      </c>
      <c r="K42" s="58">
        <v>20</v>
      </c>
    </row>
    <row r="43" spans="1:11" ht="13.5">
      <c r="A43" s="12"/>
      <c r="B43" s="46" t="s">
        <v>10</v>
      </c>
      <c r="C43" s="22"/>
      <c r="D43" s="30">
        <v>11</v>
      </c>
      <c r="E43" s="14">
        <v>16</v>
      </c>
      <c r="F43" s="30">
        <v>14</v>
      </c>
      <c r="G43" s="14">
        <v>15</v>
      </c>
      <c r="H43" s="14">
        <v>20</v>
      </c>
      <c r="I43" s="30"/>
      <c r="J43" s="57"/>
      <c r="K43" s="59"/>
    </row>
    <row r="44" spans="1:13" ht="13.5">
      <c r="A44" s="5">
        <v>104</v>
      </c>
      <c r="B44" s="41" t="s">
        <v>192</v>
      </c>
      <c r="C44" s="64" t="s">
        <v>111</v>
      </c>
      <c r="D44" s="5">
        <v>0</v>
      </c>
      <c r="E44" s="8"/>
      <c r="F44" s="8"/>
      <c r="G44" s="5">
        <v>2</v>
      </c>
      <c r="H44" s="5">
        <v>0</v>
      </c>
      <c r="I44" s="5">
        <v>0</v>
      </c>
      <c r="J44" s="60">
        <f>SUM(D44:I44)</f>
        <v>2</v>
      </c>
      <c r="K44" s="58">
        <v>21</v>
      </c>
      <c r="M44" s="54"/>
    </row>
    <row r="45" spans="1:11" ht="13.5">
      <c r="A45" s="9"/>
      <c r="B45" s="46" t="s">
        <v>178</v>
      </c>
      <c r="C45" s="22"/>
      <c r="D45" s="14">
        <v>20</v>
      </c>
      <c r="E45" s="30"/>
      <c r="F45" s="30"/>
      <c r="G45" s="14">
        <v>14</v>
      </c>
      <c r="H45" s="14">
        <v>22</v>
      </c>
      <c r="I45" s="14">
        <v>18</v>
      </c>
      <c r="J45" s="57"/>
      <c r="K45" s="59"/>
    </row>
    <row r="46" spans="1:11" ht="13.5">
      <c r="A46" s="5">
        <v>39</v>
      </c>
      <c r="B46" s="41" t="s">
        <v>209</v>
      </c>
      <c r="C46" s="29" t="s">
        <v>128</v>
      </c>
      <c r="D46" s="17"/>
      <c r="E46" s="5">
        <v>0</v>
      </c>
      <c r="F46" s="8">
        <v>1</v>
      </c>
      <c r="G46" s="8"/>
      <c r="H46" s="8"/>
      <c r="I46" s="8"/>
      <c r="J46" s="60">
        <f>SUM(D46:I46)</f>
        <v>1</v>
      </c>
      <c r="K46" s="58">
        <v>22</v>
      </c>
    </row>
    <row r="47" spans="1:11" ht="13.5">
      <c r="A47" s="9"/>
      <c r="B47" s="46" t="s">
        <v>67</v>
      </c>
      <c r="C47" s="22"/>
      <c r="D47" s="14"/>
      <c r="E47" s="14">
        <v>18</v>
      </c>
      <c r="F47" s="30">
        <v>15</v>
      </c>
      <c r="G47" s="30"/>
      <c r="H47" s="30"/>
      <c r="I47" s="30"/>
      <c r="J47" s="57"/>
      <c r="K47" s="59"/>
    </row>
    <row r="48" spans="1:11" ht="13.5">
      <c r="A48" s="11">
        <v>47</v>
      </c>
      <c r="B48" s="41" t="s">
        <v>195</v>
      </c>
      <c r="C48" s="36" t="s">
        <v>183</v>
      </c>
      <c r="D48" s="24">
        <v>0</v>
      </c>
      <c r="E48" s="16">
        <v>0</v>
      </c>
      <c r="F48" s="18">
        <v>0</v>
      </c>
      <c r="G48" s="5"/>
      <c r="H48" s="18">
        <v>0</v>
      </c>
      <c r="I48" s="5">
        <v>0</v>
      </c>
      <c r="J48" s="60">
        <f>SUM(D48:I48)</f>
        <v>0</v>
      </c>
      <c r="K48" s="58">
        <v>23</v>
      </c>
    </row>
    <row r="49" spans="1:12" ht="13.5">
      <c r="A49" s="12"/>
      <c r="B49" s="46" t="s">
        <v>196</v>
      </c>
      <c r="C49" s="22"/>
      <c r="D49" s="28">
        <v>19</v>
      </c>
      <c r="E49" s="26">
        <v>19</v>
      </c>
      <c r="F49" s="19">
        <v>16</v>
      </c>
      <c r="G49" s="14"/>
      <c r="H49" s="19">
        <v>16</v>
      </c>
      <c r="I49" s="14">
        <v>16</v>
      </c>
      <c r="J49" s="57"/>
      <c r="K49" s="59"/>
      <c r="L49" t="s">
        <v>287</v>
      </c>
    </row>
    <row r="50" spans="1:11" ht="13.5">
      <c r="A50" s="11">
        <v>92</v>
      </c>
      <c r="B50" s="41" t="s">
        <v>53</v>
      </c>
      <c r="C50" s="29" t="s">
        <v>118</v>
      </c>
      <c r="D50" s="24"/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60">
        <f>SUM(D50:I50)</f>
        <v>0</v>
      </c>
      <c r="K50" s="58">
        <v>24</v>
      </c>
    </row>
    <row r="51" spans="1:11" ht="13.5">
      <c r="A51" s="12"/>
      <c r="B51" s="46" t="s">
        <v>136</v>
      </c>
      <c r="C51" s="22"/>
      <c r="D51" s="28"/>
      <c r="E51" s="25">
        <v>21</v>
      </c>
      <c r="F51" s="25">
        <v>20</v>
      </c>
      <c r="G51" s="14">
        <v>16</v>
      </c>
      <c r="H51" s="14">
        <v>19</v>
      </c>
      <c r="I51" s="14">
        <v>20</v>
      </c>
      <c r="J51" s="57"/>
      <c r="K51" s="59"/>
    </row>
    <row r="52" spans="1:11" ht="13.5">
      <c r="A52" s="11">
        <v>155</v>
      </c>
      <c r="B52" s="41" t="s">
        <v>64</v>
      </c>
      <c r="C52" s="29" t="s">
        <v>185</v>
      </c>
      <c r="D52" s="16"/>
      <c r="E52" s="5">
        <v>0</v>
      </c>
      <c r="F52" s="8">
        <v>0</v>
      </c>
      <c r="G52" s="8"/>
      <c r="H52" s="8"/>
      <c r="I52" s="8"/>
      <c r="J52" s="60">
        <f>SUM(D52:I52)</f>
        <v>0</v>
      </c>
      <c r="K52" s="58">
        <v>25</v>
      </c>
    </row>
    <row r="53" spans="1:12" ht="13.5">
      <c r="A53" s="12"/>
      <c r="B53" s="46" t="s">
        <v>232</v>
      </c>
      <c r="C53" s="22"/>
      <c r="D53" s="26"/>
      <c r="E53" s="14">
        <v>24</v>
      </c>
      <c r="F53" s="30">
        <v>17</v>
      </c>
      <c r="G53" s="30"/>
      <c r="H53" s="30"/>
      <c r="I53" s="30"/>
      <c r="J53" s="57"/>
      <c r="K53" s="59"/>
      <c r="L53" t="s">
        <v>231</v>
      </c>
    </row>
    <row r="54" spans="1:11" ht="13.5">
      <c r="A54" s="5">
        <v>31</v>
      </c>
      <c r="B54" s="41" t="s">
        <v>143</v>
      </c>
      <c r="C54" s="29" t="s">
        <v>128</v>
      </c>
      <c r="D54" s="17">
        <v>0</v>
      </c>
      <c r="E54" s="5"/>
      <c r="F54" s="8"/>
      <c r="G54" s="8"/>
      <c r="H54" s="8"/>
      <c r="I54" s="8"/>
      <c r="J54" s="60">
        <f>SUM(D54:I54)</f>
        <v>0</v>
      </c>
      <c r="K54" s="58">
        <v>26</v>
      </c>
    </row>
    <row r="55" spans="1:11" ht="13.5">
      <c r="A55" s="9"/>
      <c r="B55" s="46" t="s">
        <v>156</v>
      </c>
      <c r="C55" s="22"/>
      <c r="D55" s="14">
        <v>17</v>
      </c>
      <c r="E55" s="14"/>
      <c r="F55" s="30"/>
      <c r="G55" s="30"/>
      <c r="H55" s="30"/>
      <c r="I55" s="30"/>
      <c r="J55" s="57"/>
      <c r="K55" s="59"/>
    </row>
    <row r="56" spans="1:11" ht="13.5">
      <c r="A56" s="11">
        <v>56</v>
      </c>
      <c r="B56" s="41" t="s">
        <v>193</v>
      </c>
      <c r="C56" s="36" t="s">
        <v>183</v>
      </c>
      <c r="D56" s="5"/>
      <c r="E56" s="5">
        <v>0</v>
      </c>
      <c r="F56" s="5">
        <v>0</v>
      </c>
      <c r="G56" s="5">
        <v>0</v>
      </c>
      <c r="H56" s="5"/>
      <c r="I56" s="5">
        <v>0</v>
      </c>
      <c r="J56" s="60">
        <f>SUM(D56:I56)</f>
        <v>0</v>
      </c>
      <c r="K56" s="58">
        <v>27</v>
      </c>
    </row>
    <row r="57" spans="1:11" ht="13.5">
      <c r="A57" s="12"/>
      <c r="B57" s="46" t="s">
        <v>187</v>
      </c>
      <c r="C57" s="22"/>
      <c r="D57" s="14"/>
      <c r="E57" s="14">
        <v>23</v>
      </c>
      <c r="F57" s="14">
        <v>21</v>
      </c>
      <c r="G57" s="14">
        <v>18</v>
      </c>
      <c r="H57" s="14"/>
      <c r="I57" s="14">
        <v>20</v>
      </c>
      <c r="J57" s="57"/>
      <c r="K57" s="59"/>
    </row>
    <row r="58" spans="1:11" ht="13.5">
      <c r="A58" s="11">
        <v>46</v>
      </c>
      <c r="B58" s="41" t="s">
        <v>49</v>
      </c>
      <c r="C58" s="29" t="s">
        <v>54</v>
      </c>
      <c r="D58" s="18"/>
      <c r="E58" s="16"/>
      <c r="F58" s="5">
        <v>0</v>
      </c>
      <c r="G58" s="5"/>
      <c r="H58" s="5"/>
      <c r="I58" s="5"/>
      <c r="J58" s="60">
        <f>SUM(D58:I58)</f>
        <v>0</v>
      </c>
      <c r="K58" s="58">
        <v>28</v>
      </c>
    </row>
    <row r="59" spans="1:11" ht="13.5">
      <c r="A59" s="12"/>
      <c r="B59" s="46" t="s">
        <v>50</v>
      </c>
      <c r="C59" s="22"/>
      <c r="D59" s="14"/>
      <c r="E59" s="26"/>
      <c r="F59" s="14">
        <v>18</v>
      </c>
      <c r="G59" s="14"/>
      <c r="H59" s="14"/>
      <c r="I59" s="14"/>
      <c r="J59" s="57"/>
      <c r="K59" s="59"/>
    </row>
    <row r="60" spans="1:11" ht="13.5">
      <c r="A60" s="11">
        <v>93</v>
      </c>
      <c r="B60" s="41" t="s">
        <v>199</v>
      </c>
      <c r="C60" s="29" t="s">
        <v>118</v>
      </c>
      <c r="D60" s="8"/>
      <c r="E60" s="7">
        <v>0</v>
      </c>
      <c r="F60" s="5"/>
      <c r="G60" s="5"/>
      <c r="H60" s="24">
        <v>0</v>
      </c>
      <c r="I60" s="5"/>
      <c r="J60" s="55">
        <f>SUM(D60:I60)</f>
        <v>0</v>
      </c>
      <c r="K60" s="58">
        <v>29</v>
      </c>
    </row>
    <row r="61" spans="1:11" ht="13.5">
      <c r="A61" s="12"/>
      <c r="B61" s="46" t="s">
        <v>200</v>
      </c>
      <c r="C61" s="22"/>
      <c r="D61" s="30"/>
      <c r="E61" s="13">
        <v>22</v>
      </c>
      <c r="F61" s="14"/>
      <c r="G61" s="14"/>
      <c r="H61" s="28">
        <v>21</v>
      </c>
      <c r="I61" s="14"/>
      <c r="J61" s="57"/>
      <c r="K61" s="59"/>
    </row>
    <row r="62" spans="4:9" ht="13.5">
      <c r="D62">
        <v>20</v>
      </c>
      <c r="E62">
        <v>24</v>
      </c>
      <c r="F62" s="110">
        <v>22</v>
      </c>
      <c r="G62">
        <v>20</v>
      </c>
      <c r="H62">
        <v>22</v>
      </c>
      <c r="I62">
        <v>20</v>
      </c>
    </row>
    <row r="79" spans="1:11" ht="13.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3.5">
      <c r="A83" s="19"/>
      <c r="B83" s="19"/>
      <c r="C83" s="19"/>
      <c r="D83" s="19"/>
      <c r="E83" s="48"/>
      <c r="F83" s="19"/>
      <c r="G83" s="19"/>
      <c r="H83" s="19"/>
      <c r="I83" s="19"/>
      <c r="J83" s="19"/>
      <c r="K83" s="19"/>
    </row>
    <row r="84" spans="1:11" ht="13.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  <row r="105" spans="1:11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</row>
    <row r="106" spans="1:11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</row>
    <row r="107" spans="1:11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</row>
    <row r="108" spans="1:11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</row>
    <row r="109" spans="1:11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</row>
    <row r="110" spans="1:11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</row>
    <row r="111" spans="1:11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</row>
    <row r="112" spans="1:11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</row>
    <row r="113" spans="1:11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1:11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1:11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1:11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1:11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1:11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1:11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1:11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1:11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1:11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1:11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1:11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1:11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1:11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1:11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1:11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1:11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1:11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1:11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1:11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1:11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1:11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1:11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1:11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1:11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1:11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1:11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1:11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1:11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1:11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1:11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1:11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1:11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1:11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1:11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1:11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1:11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1:11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1:11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1:11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1:11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1:11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1:11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1:11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1:11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1:11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1:11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1:11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1:11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1:11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1:11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1:11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1:11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1:11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1:11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1:11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1:11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1:11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1:11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1:11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1:11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1:11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1:11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1:11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1:11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1:11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1:11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1:11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1:11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1:11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1:11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1:11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1:11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1:11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1:11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1:11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1:11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1:11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1:11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1:11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1:11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1:11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1:11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1:11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1:11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1:11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1:11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1:11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1:11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1:11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1:11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1:11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1:11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1:11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1:11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1:11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1:11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1:11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1:11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1:11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1:11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1:11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1:11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1:11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1:11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1:11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1:11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1:11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1:11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1:11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1:11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1:11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1:11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1:11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1:11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1:11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1:11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1:11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1:11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1:11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1:11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1:11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1:11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1:11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1:11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1:11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1:11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1:11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1:11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1:11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1:11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1:11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1:11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1:11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1:11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1:11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1:11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1:11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1:11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1:11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1:11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1:11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1:11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1:11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1:11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1:11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1:11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1:11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1:11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1:11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1:11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1:11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1:11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1:11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1:11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1:11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1:11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1:11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1:11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1:11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1:11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1:11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1:11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1:11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1:11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1:11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1:11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1:11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1:11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1:11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1:11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1:11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1:11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1:11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1:11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1:11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1:11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1:11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1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1:11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1:11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1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1:11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1:11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1:11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1:11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1:11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1:11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1:11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1:11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1:11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1:11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1:11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1:11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1:11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1:11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1:11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1:11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1:11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1:11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1:11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1:11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1:11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1:11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1:11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1:11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1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1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1:11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1:11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1:11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1:11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1:11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1:11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1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1:11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1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1:11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1:11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1:11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1:11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1:11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1:11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1:11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1:11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1:11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1:11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1:11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1:11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1:11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1:11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1:11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1:11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1:11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1:11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1:11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1:11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1:11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1:11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1:11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1:11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1:11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1:11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1:11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1:11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1:11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1:11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1:11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1:11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1:11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1:11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1:11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1:11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1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1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1:11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1:11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1:11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1:11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1:11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1:11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1:11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1:11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1:11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1:11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1:11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1:11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1:11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1:11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1:11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1:11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1:11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1:11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1:11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1:11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1:11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1:11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1:11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1:11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1:11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1:11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1:11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1:11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1:11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1:11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1:11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1:11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1:11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1:11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1:11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1:11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1:11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1:11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1:11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1:11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1:11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1:11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1:11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1:11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1:11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1:11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1:11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1:11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1:11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1:11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1:11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1:11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1:11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1:11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1:11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1:11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1:11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1:11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1:11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1:11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1:11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1:11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1:11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1:11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1:11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1:11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1:11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1:11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1:11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1:11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1:11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1:11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1:11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1:11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1:11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1:11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1:11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1:11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1:11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1:11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1:11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1:11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1:11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1:11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1:11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1:11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1:11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1:11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1:11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1:11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1:11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1:11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1:11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1:11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1:11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1:11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1:11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1:11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1:11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1:11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1:11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1:11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1:11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1:11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1:11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1:11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1:11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1:11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1:11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1:11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1:11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1:11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1:11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1:11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1:11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1:11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1:11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1:11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1:11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1:11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1:11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1:11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1:11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1:11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1:11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1:11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1:11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1:11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1:11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1:11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1:11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1:11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1:11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1:11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1:11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1:11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1:11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1:11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1:11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1:11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1:11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1:11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1:11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1:11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1:11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1:11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1:11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1:11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1:11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1:11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1:11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1:11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1:11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1:11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1:11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1:11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1:11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1:11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1:11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1:11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1:11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1:11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1:11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1:11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1:11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1:11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1:11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1:11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1:11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1:11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1:11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1:11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1:11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1:11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1:11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1:11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1:11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1:11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1:11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1:11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1:11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1:11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1:11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1:11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1:11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1:11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1:11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1:11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1:11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1:11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1:11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1:11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1:11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1:11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1:11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1:11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1:11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1:11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1:11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1:11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1:11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1:11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1:11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1:11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1:11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1:11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1:11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1:11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1:11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1:11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1:11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1:11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1:11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1:11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1:11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1:11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1:11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1:11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1:11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1:11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1:11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1:11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1:11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1:11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1:11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1:11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1:11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1:11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1:11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1:11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1:11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1:11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1:11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1:11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1:11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1:11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1:11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1:11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1:11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1:11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1:11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1:11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1:11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1:11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1:11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1:11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1:11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1:11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1:11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1:11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1:11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1:11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1:11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1:11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1:11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1:11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1:11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1:11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1:11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1:11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1:11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1:11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1:11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1:11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1:11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1:11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1:11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1:11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1:11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1:11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1:11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1:11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1:11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1:11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1:11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1:11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1:11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1:11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1:11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1:11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1:11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1:11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1:11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1:11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1:11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1:11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1:11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1:11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1:11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1:11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1:11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1:11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1:11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1:11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1:11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1:11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1:11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1:11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1:11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1:11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1:11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1:11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1:11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1:11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1:11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1:11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1:11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1:11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1:11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1:11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1:11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1:11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1:11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1:11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1:11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1:11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1:11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1:11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1:11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1:11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1:11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1:11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1:11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1:11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1:11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1:11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1:11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1:11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1:11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1:11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1:11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1:11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1:11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1:11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1:11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1:11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1:11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1:11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1:11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1:11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1:11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1:11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1:11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1:11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1:11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1:11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1:11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1:11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1:11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1:11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1:11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1:11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1:11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1:11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1:11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1:11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1:11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1:11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1:11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1:11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1:11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1:11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1:11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1:11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1:11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1:11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1:11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1:11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1:11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1:11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1:11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1:11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1:11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1:11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1:11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1:11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1:11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1:11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1:11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1:11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1:11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1:11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1:11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1:11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1:11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1:11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1:11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1:11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1:11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1:11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1:11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1:11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1:11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1:11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1:11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1:11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1:11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1:11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1:11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1:11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1:11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1:11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1:11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1:11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1:11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1:11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1:11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1:11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1:11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1:11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1:11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1:11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1:11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1:11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1:11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1:11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1:11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1:11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</row>
    <row r="787" spans="1:11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</row>
    <row r="788" spans="1:11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</row>
    <row r="789" spans="1:11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</row>
    <row r="790" spans="1:11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</row>
    <row r="791" spans="1:11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</row>
    <row r="792" spans="1:11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</row>
    <row r="793" spans="1:11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</row>
    <row r="794" spans="1:11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</row>
    <row r="795" spans="1:11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</row>
    <row r="796" spans="1:11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</row>
    <row r="797" spans="1:11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</row>
    <row r="798" spans="1:11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</row>
    <row r="799" spans="1:11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</row>
    <row r="800" spans="1:11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</row>
    <row r="801" spans="1:11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</row>
    <row r="802" spans="1:11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</row>
    <row r="803" spans="1:11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</row>
    <row r="804" spans="1:11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</row>
    <row r="805" spans="1:11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</row>
    <row r="806" spans="1:11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</row>
    <row r="807" spans="1:11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</row>
    <row r="808" spans="1:11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</row>
    <row r="809" spans="1:11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</row>
    <row r="810" spans="1:11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</row>
    <row r="811" spans="1:11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</row>
    <row r="812" spans="1:11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</row>
    <row r="813" spans="1:11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</row>
    <row r="814" spans="1:11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</row>
    <row r="815" spans="1:11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</row>
    <row r="816" spans="1:11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</row>
    <row r="817" spans="1:11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</row>
    <row r="818" spans="1:11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</row>
    <row r="819" spans="1:11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</row>
    <row r="820" spans="1:11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</row>
    <row r="821" spans="1:11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</row>
    <row r="822" spans="1:11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</row>
    <row r="823" spans="1:11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</row>
    <row r="824" spans="1:11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</row>
    <row r="825" spans="1:11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</row>
    <row r="826" spans="1:11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</row>
    <row r="827" spans="1:11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</row>
    <row r="828" spans="1:11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</row>
    <row r="829" spans="1:11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</row>
    <row r="830" spans="1:11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</row>
    <row r="831" spans="1:11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</row>
    <row r="832" spans="1:11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</row>
    <row r="833" spans="1:11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</row>
    <row r="834" spans="1:11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</row>
    <row r="835" spans="1:11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</row>
    <row r="836" spans="1:11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</row>
    <row r="837" spans="1:11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</row>
    <row r="838" spans="1:11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</row>
    <row r="839" spans="1:11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</row>
    <row r="840" spans="1:11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</row>
    <row r="841" spans="1:11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</row>
    <row r="842" spans="1:11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</row>
    <row r="843" spans="1:11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</row>
    <row r="844" spans="1:11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</row>
    <row r="845" spans="1:11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</row>
    <row r="846" spans="1:11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</row>
    <row r="847" spans="1:11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</row>
    <row r="848" spans="1:11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</row>
    <row r="849" spans="1:11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</row>
    <row r="850" spans="1:11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</row>
    <row r="851" spans="1:11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</row>
    <row r="852" spans="1:11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</row>
    <row r="853" spans="1:11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</row>
    <row r="854" spans="1:11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</row>
    <row r="855" spans="1:11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</row>
    <row r="856" spans="1:11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</row>
    <row r="857" spans="1:11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</row>
    <row r="858" spans="1:11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</row>
    <row r="859" spans="1:11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</row>
    <row r="860" spans="1:11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</row>
    <row r="861" spans="1:11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</row>
    <row r="862" spans="1:11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</row>
    <row r="863" spans="1:11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</row>
    <row r="864" spans="1:11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</row>
    <row r="865" spans="1:11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</row>
    <row r="866" spans="1:11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</row>
    <row r="867" spans="1:11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</row>
    <row r="868" spans="1:11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</row>
    <row r="869" spans="1:11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</row>
    <row r="870" spans="1:11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</row>
    <row r="871" spans="1:11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</row>
    <row r="872" spans="1:11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</row>
    <row r="873" spans="1:11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</row>
    <row r="874" spans="1:11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</row>
    <row r="875" spans="1:11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</row>
    <row r="876" spans="1:11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</row>
    <row r="877" spans="1:11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</row>
    <row r="878" spans="1:11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</row>
    <row r="879" spans="1:11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</row>
    <row r="880" spans="1:11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</row>
    <row r="881" spans="1:11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</row>
    <row r="882" spans="1:11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</row>
    <row r="883" spans="1:11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</row>
    <row r="884" spans="1:11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</row>
    <row r="885" spans="1:11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</row>
    <row r="886" spans="1:11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</row>
    <row r="887" spans="1:11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</row>
    <row r="888" spans="1:11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</row>
    <row r="889" spans="1:11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</row>
    <row r="890" spans="1:11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</row>
    <row r="891" spans="1:11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</row>
    <row r="892" spans="1:11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</row>
    <row r="893" spans="1:11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</row>
    <row r="894" spans="1:11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</row>
    <row r="895" spans="1:11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</row>
    <row r="896" spans="1:11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</row>
    <row r="897" spans="1:11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</row>
    <row r="898" spans="1:11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</row>
    <row r="899" spans="1:11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</row>
    <row r="900" spans="1:11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</row>
    <row r="901" spans="1:11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</row>
    <row r="902" spans="1:11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</row>
    <row r="903" spans="1:11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</row>
    <row r="904" spans="1:11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</row>
    <row r="905" spans="1:11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</row>
    <row r="906" spans="1:11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</row>
    <row r="907" spans="1:11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</row>
    <row r="908" spans="1:11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</row>
    <row r="909" spans="1:11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</row>
    <row r="910" spans="1:11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</row>
    <row r="911" spans="1:11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</row>
    <row r="912" spans="1:11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</row>
    <row r="913" spans="1:11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</row>
    <row r="914" spans="1:11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</row>
    <row r="915" spans="1:11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</row>
    <row r="916" spans="1:11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</row>
    <row r="917" spans="1:11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</row>
    <row r="918" spans="1:11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</row>
    <row r="919" spans="1:11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</row>
    <row r="920" spans="1:11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</row>
    <row r="921" spans="1:11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</row>
    <row r="922" spans="1:11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</row>
    <row r="923" spans="1:11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</row>
    <row r="924" spans="1:11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</row>
    <row r="925" spans="1:11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</row>
    <row r="926" spans="1:11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</row>
    <row r="927" spans="1:11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</row>
    <row r="928" spans="1:11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</row>
    <row r="929" spans="1:11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</row>
    <row r="930" spans="1:11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</row>
    <row r="931" spans="1:11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</row>
    <row r="932" spans="1:11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</row>
    <row r="933" spans="1:11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</row>
    <row r="934" spans="1:11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</row>
    <row r="935" spans="1:11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</row>
    <row r="936" spans="1:11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</row>
    <row r="937" spans="1:11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</row>
    <row r="938" spans="1:11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</row>
    <row r="939" spans="1:11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</row>
    <row r="940" spans="1:11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</row>
    <row r="941" spans="1:11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</row>
    <row r="942" spans="1:11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</row>
    <row r="943" spans="1:11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</row>
    <row r="944" spans="1:11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</row>
    <row r="945" spans="1:11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</row>
    <row r="946" spans="1:11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</row>
    <row r="947" spans="1:11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</row>
    <row r="948" spans="1:11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</row>
    <row r="949" spans="1:11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</row>
    <row r="950" spans="1:11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</row>
    <row r="951" spans="1:11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</row>
    <row r="952" spans="1:11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</row>
    <row r="953" spans="1:11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</row>
    <row r="954" spans="1:11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</row>
    <row r="955" spans="1:11" ht="13.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</row>
    <row r="956" spans="1:11" ht="13.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</row>
    <row r="957" spans="1:11" ht="13.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</row>
    <row r="958" spans="1:11" ht="13.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</row>
    <row r="959" spans="1:11" ht="13.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</row>
    <row r="960" spans="1:11" ht="13.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</row>
    <row r="961" spans="1:11" ht="13.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</row>
    <row r="962" spans="1:11" ht="13.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</row>
    <row r="963" spans="1:11" ht="13.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</row>
    <row r="964" spans="1:11" ht="13.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</row>
    <row r="965" spans="1:11" ht="13.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</row>
    <row r="966" spans="1:11" ht="13.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</row>
    <row r="967" spans="1:11" ht="13.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</row>
    <row r="968" spans="1:11" ht="13.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</row>
    <row r="969" spans="1:11" ht="13.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</row>
    <row r="970" spans="1:11" ht="13.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</row>
    <row r="971" spans="1:11" ht="13.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</row>
    <row r="972" spans="1:11" ht="13.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</row>
    <row r="973" spans="1:11" ht="13.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</row>
    <row r="974" spans="1:11" ht="13.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</row>
    <row r="975" spans="1:11" ht="13.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</row>
    <row r="976" spans="1:11" ht="13.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</row>
    <row r="977" spans="1:11" ht="13.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</row>
    <row r="978" spans="1:11" ht="13.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</row>
    <row r="979" spans="1:11" ht="13.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</row>
    <row r="980" spans="1:11" ht="13.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</row>
    <row r="981" spans="1:11" ht="13.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</row>
    <row r="982" spans="1:11" ht="13.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</row>
    <row r="983" spans="1:11" ht="13.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</row>
    <row r="984" spans="1:11" ht="13.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</row>
    <row r="985" spans="1:11" ht="13.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</row>
    <row r="986" spans="1:11" ht="13.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</row>
    <row r="987" spans="1:11" ht="13.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</row>
    <row r="988" spans="1:11" ht="13.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</row>
    <row r="989" spans="1:11" ht="13.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</row>
    <row r="990" spans="1:11" ht="13.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</row>
    <row r="991" spans="1:11" ht="13.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</row>
    <row r="992" spans="1:11" ht="13.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</row>
    <row r="993" spans="1:11" ht="13.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</row>
    <row r="994" spans="1:11" ht="13.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</row>
    <row r="995" spans="1:11" ht="13.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</row>
    <row r="996" spans="1:11" ht="13.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</row>
    <row r="997" spans="1:11" ht="13.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</row>
    <row r="998" spans="1:11" ht="13.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</row>
    <row r="999" spans="1:11" ht="13.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</row>
    <row r="1000" spans="1:11" ht="13.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</row>
    <row r="1001" spans="1:11" ht="13.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</row>
    <row r="1002" spans="1:11" ht="13.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</row>
    <row r="1003" spans="1:11" ht="13.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</row>
    <row r="1004" spans="1:11" ht="13.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</row>
    <row r="1005" spans="1:11" ht="13.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</row>
    <row r="1006" spans="1:11" ht="13.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</row>
    <row r="1007" spans="1:11" ht="13.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</row>
    <row r="1008" spans="1:11" ht="13.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</row>
    <row r="1009" spans="1:11" ht="13.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</row>
    <row r="1010" spans="1:11" ht="13.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</row>
    <row r="1011" spans="1:11" ht="13.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</row>
    <row r="1012" spans="1:11" ht="13.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</row>
    <row r="1013" spans="1:11" ht="13.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</row>
    <row r="1014" spans="1:11" ht="13.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</row>
    <row r="1015" spans="1:11" ht="13.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</row>
    <row r="1016" spans="1:11" ht="13.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</row>
    <row r="1017" spans="1:11" ht="13.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</row>
    <row r="1018" spans="1:11" ht="13.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</row>
    <row r="1019" spans="1:11" ht="13.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</row>
    <row r="1020" spans="1:11" ht="13.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</row>
    <row r="1021" spans="1:11" ht="13.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</row>
    <row r="1022" spans="1:11" ht="13.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</row>
    <row r="1023" spans="1:11" ht="13.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</row>
    <row r="1024" spans="1:11" ht="13.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</row>
    <row r="1025" spans="1:11" ht="13.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</row>
    <row r="1026" spans="1:11" ht="13.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</row>
    <row r="1027" spans="1:11" ht="13.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</row>
    <row r="1028" spans="1:11" ht="13.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</row>
    <row r="1029" spans="1:11" ht="13.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</row>
    <row r="1030" spans="1:11" ht="13.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</row>
    <row r="1031" spans="1:11" ht="13.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</row>
    <row r="1032" spans="1:11" ht="13.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</row>
    <row r="1033" spans="1:11" ht="13.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</row>
    <row r="1034" spans="1:11" ht="13.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</row>
    <row r="1035" spans="1:11" ht="13.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</row>
    <row r="1036" spans="1:11" ht="13.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</row>
    <row r="1037" spans="1:11" ht="13.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</row>
    <row r="1038" spans="1:11" ht="13.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</row>
    <row r="1039" spans="1:11" ht="13.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</row>
    <row r="1040" spans="1:11" ht="13.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</row>
    <row r="1041" spans="1:11" ht="13.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</row>
    <row r="1042" spans="1:11" ht="13.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</row>
    <row r="1043" spans="1:11" ht="13.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</row>
    <row r="1044" spans="1:11" ht="13.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</row>
    <row r="1045" spans="1:11" ht="13.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</row>
    <row r="1046" spans="1:11" ht="13.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</row>
    <row r="1047" spans="1:11" ht="13.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</row>
    <row r="1048" spans="1:11" ht="13.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</row>
    <row r="1049" spans="1:11" ht="13.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</row>
    <row r="1050" spans="1:11" ht="13.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</row>
    <row r="1051" spans="1:11" ht="13.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</row>
    <row r="1052" spans="1:11" ht="13.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</row>
    <row r="1053" spans="1:11" ht="13.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</row>
    <row r="1054" spans="1:11" ht="13.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</row>
    <row r="1055" spans="1:11" ht="13.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</row>
    <row r="1056" spans="1:11" ht="13.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</row>
    <row r="1057" spans="1:11" ht="13.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</row>
    <row r="1058" spans="1:11" ht="13.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</row>
    <row r="1059" spans="1:11" ht="13.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</row>
    <row r="1060" spans="1:11" ht="13.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</row>
    <row r="1061" spans="1:11" ht="13.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</row>
    <row r="1062" spans="1:11" ht="13.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</row>
    <row r="1063" spans="1:11" ht="13.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</row>
    <row r="1064" spans="1:11" ht="13.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</row>
    <row r="1065" spans="1:11" ht="13.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</row>
    <row r="1066" spans="1:11" ht="13.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</row>
    <row r="1067" spans="1:11" ht="13.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</row>
    <row r="1068" spans="1:11" ht="13.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</row>
    <row r="1069" spans="1:11" ht="13.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</row>
    <row r="1070" spans="1:11" ht="13.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</row>
    <row r="1071" spans="1:11" ht="13.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</row>
    <row r="1072" spans="1:11" ht="13.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</row>
    <row r="1073" spans="1:11" ht="13.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</row>
    <row r="1074" spans="1:11" ht="13.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</row>
    <row r="1075" spans="1:11" ht="13.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</row>
    <row r="1076" spans="1:11" ht="13.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</row>
    <row r="1077" spans="1:11" ht="13.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</row>
    <row r="1078" spans="1:11" ht="13.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</row>
    <row r="1079" spans="1:11" ht="13.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</row>
    <row r="1080" spans="1:11" ht="13.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</row>
    <row r="1081" spans="1:11" ht="13.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</row>
    <row r="1082" spans="1:11" ht="13.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</row>
    <row r="1083" spans="1:11" ht="13.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</row>
    <row r="1084" spans="1:11" ht="13.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</row>
    <row r="1085" spans="1:11" ht="13.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</row>
    <row r="1086" spans="1:11" ht="13.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</row>
    <row r="1087" spans="1:11" ht="13.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</row>
    <row r="1088" spans="1:11" ht="13.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</row>
    <row r="1089" spans="1:11" ht="13.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</row>
    <row r="1090" spans="1:11" ht="13.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</row>
    <row r="1091" spans="1:11" ht="13.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</row>
    <row r="1092" spans="1:11" ht="13.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</row>
    <row r="1093" spans="1:11" ht="13.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</row>
    <row r="1094" spans="1:11" ht="13.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</row>
    <row r="1095" spans="1:11" ht="13.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</row>
    <row r="1096" spans="1:11" ht="13.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</row>
    <row r="1097" spans="1:11" ht="13.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</row>
    <row r="1098" spans="1:11" ht="13.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</row>
    <row r="1099" spans="1:11" ht="13.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</row>
    <row r="1100" spans="1:11" ht="13.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</row>
    <row r="1101" spans="1:11" ht="13.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</row>
    <row r="1102" spans="1:11" ht="13.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</row>
    <row r="1103" spans="1:11" ht="13.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</row>
    <row r="1104" spans="1:11" ht="13.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</row>
    <row r="1105" spans="1:11" ht="13.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</row>
    <row r="1106" spans="1:11" ht="13.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</row>
    <row r="1107" spans="1:11" ht="13.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</row>
    <row r="1108" spans="1:11" ht="13.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</row>
    <row r="1109" spans="1:11" ht="13.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</row>
    <row r="1110" spans="1:11" ht="13.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</row>
    <row r="1111" spans="1:11" ht="13.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</row>
    <row r="1112" spans="1:11" ht="13.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</row>
    <row r="1113" spans="1:11" ht="13.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</row>
    <row r="1114" spans="1:11" ht="13.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</row>
    <row r="1115" spans="1:11" ht="13.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</row>
    <row r="1116" spans="1:11" ht="13.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</row>
    <row r="1117" spans="1:11" ht="13.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</row>
    <row r="1118" spans="1:11" ht="13.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</row>
    <row r="1119" spans="1:11" ht="13.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</row>
    <row r="1120" spans="1:11" ht="13.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</row>
    <row r="1121" spans="1:11" ht="13.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</row>
    <row r="1122" spans="1:11" ht="13.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</row>
    <row r="1123" spans="1:11" ht="13.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</row>
    <row r="1124" spans="1:11" ht="13.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</row>
    <row r="1125" spans="1:11" ht="13.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</row>
    <row r="1126" spans="1:11" ht="13.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</row>
    <row r="1127" spans="1:11" ht="13.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</row>
    <row r="1128" spans="1:11" ht="13.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</row>
    <row r="1129" spans="1:11" ht="13.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</row>
    <row r="1130" spans="1:11" ht="13.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</row>
    <row r="1131" spans="1:11" ht="13.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</row>
    <row r="1132" spans="1:11" ht="13.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</row>
    <row r="1133" spans="1:11" ht="13.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</row>
    <row r="1134" spans="1:11" ht="13.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</row>
    <row r="1135" spans="1:11" ht="13.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</row>
    <row r="1136" spans="1:11" ht="13.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</row>
    <row r="1137" spans="1:11" ht="13.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</row>
    <row r="1138" spans="1:11" ht="13.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</row>
    <row r="1139" spans="1:11" ht="13.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</row>
    <row r="1140" spans="1:11" ht="13.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</row>
    <row r="1141" spans="1:11" ht="13.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</row>
    <row r="1142" spans="1:11" ht="13.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</row>
    <row r="1143" spans="1:11" ht="13.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</row>
    <row r="1144" spans="1:11" ht="13.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</row>
    <row r="1145" spans="1:11" ht="13.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</row>
    <row r="1146" spans="1:11" ht="13.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</row>
    <row r="1147" spans="1:11" ht="13.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</row>
    <row r="1148" spans="1:11" ht="13.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</row>
    <row r="1149" spans="1:11" ht="13.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</row>
    <row r="1150" spans="1:11" ht="13.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</row>
    <row r="1151" spans="1:11" ht="13.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</row>
    <row r="1152" spans="1:11" ht="13.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</row>
    <row r="1153" spans="1:11" ht="13.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</row>
    <row r="1154" spans="1:11" ht="13.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</row>
    <row r="1155" spans="1:11" ht="13.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</row>
    <row r="1156" spans="1:11" ht="13.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</row>
    <row r="1157" spans="1:11" ht="13.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</row>
    <row r="1158" spans="1:11" ht="13.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</row>
    <row r="1159" spans="1:11" ht="13.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</row>
    <row r="1160" spans="1:11" ht="13.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</row>
    <row r="1161" spans="1:11" ht="13.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</row>
    <row r="1162" spans="1:11" ht="13.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</row>
    <row r="1163" spans="1:11" ht="13.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</row>
    <row r="1164" spans="1:11" ht="13.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</row>
    <row r="1165" spans="1:11" ht="13.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</row>
    <row r="1166" spans="1:11" ht="13.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</row>
    <row r="1167" spans="1:11" ht="13.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</row>
    <row r="1168" spans="1:11" ht="13.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</row>
    <row r="1169" spans="1:11" ht="13.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</row>
    <row r="1170" spans="1:11" ht="13.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</row>
    <row r="1171" spans="1:11" ht="13.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</row>
    <row r="1172" spans="1:11" ht="13.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</row>
    <row r="1173" spans="1:11" ht="13.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</row>
    <row r="1174" spans="1:11" ht="13.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</row>
    <row r="1175" spans="1:11" ht="13.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</row>
    <row r="1176" spans="1:11" ht="13.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</row>
    <row r="1177" spans="1:11" ht="13.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</row>
    <row r="1178" spans="1:11" ht="13.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</row>
    <row r="1179" spans="1:11" ht="13.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</row>
    <row r="1180" spans="1:11" ht="13.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</row>
    <row r="1181" spans="1:11" ht="13.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</row>
    <row r="1182" spans="1:11" ht="13.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</row>
    <row r="1183" spans="1:11" ht="13.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</row>
    <row r="1184" spans="1:11" ht="13.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</row>
    <row r="1185" spans="1:11" ht="13.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</row>
    <row r="1186" spans="1:11" ht="13.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</row>
    <row r="1187" spans="1:11" ht="13.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</row>
    <row r="1188" spans="1:11" ht="13.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</row>
    <row r="1189" spans="1:11" ht="13.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</row>
    <row r="1190" spans="1:11" ht="13.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</row>
    <row r="1191" spans="1:11" ht="13.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</row>
    <row r="1192" spans="1:11" ht="13.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</row>
    <row r="1193" spans="1:11" ht="13.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</row>
    <row r="1194" spans="1:11" ht="13.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</row>
    <row r="1195" spans="1:11" ht="13.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</row>
    <row r="1196" spans="1:11" ht="13.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</row>
    <row r="1197" spans="1:11" ht="13.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</row>
    <row r="1198" spans="1:11" ht="13.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</row>
    <row r="1199" spans="1:11" ht="13.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</row>
    <row r="1200" spans="1:11" ht="13.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</row>
    <row r="1201" spans="1:11" ht="13.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</row>
    <row r="1202" spans="1:11" ht="13.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</row>
    <row r="1203" spans="1:11" ht="13.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</row>
    <row r="1204" spans="1:11" ht="13.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</row>
    <row r="1205" spans="1:11" ht="13.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</row>
    <row r="1206" spans="1:11" ht="13.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</row>
    <row r="1207" spans="1:11" ht="13.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</row>
    <row r="1208" spans="1:11" ht="13.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</row>
    <row r="1209" spans="1:11" ht="13.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</row>
    <row r="1210" spans="1:11" ht="13.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</row>
    <row r="1211" spans="1:11" ht="13.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</row>
    <row r="1212" spans="1:11" ht="13.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</row>
    <row r="1213" spans="1:11" ht="13.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</row>
    <row r="1214" spans="1:11" ht="13.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</row>
    <row r="1215" spans="1:11" ht="13.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</row>
    <row r="1216" spans="1:11" ht="13.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</row>
    <row r="1217" spans="1:11" ht="13.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</row>
    <row r="1218" spans="1:11" ht="13.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</row>
    <row r="1219" spans="1:11" ht="13.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</row>
    <row r="1220" spans="1:11" ht="13.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</row>
    <row r="1221" spans="1:11" ht="13.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</row>
    <row r="1222" spans="1:11" ht="13.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</row>
    <row r="1223" spans="1:11" ht="13.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</row>
    <row r="1224" spans="1:11" ht="13.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</row>
    <row r="1225" spans="1:11" ht="13.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</row>
    <row r="1226" spans="1:11" ht="13.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</row>
    <row r="1227" spans="1:11" ht="13.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</row>
    <row r="1228" spans="1:11" ht="13.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</row>
    <row r="1229" spans="1:11" ht="13.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</row>
    <row r="1230" spans="1:11" ht="13.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</row>
    <row r="1231" spans="1:11" ht="13.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</row>
    <row r="1232" spans="1:11" ht="13.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</row>
    <row r="1233" spans="1:11" ht="13.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</row>
    <row r="1234" spans="1:11" ht="13.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</row>
    <row r="1235" spans="1:11" ht="13.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</row>
    <row r="1236" spans="1:11" ht="13.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</row>
    <row r="1237" spans="1:11" ht="13.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</row>
    <row r="1238" spans="1:11" ht="13.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</row>
    <row r="1239" spans="1:11" ht="13.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</row>
    <row r="1240" spans="1:11" ht="13.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</row>
    <row r="1241" spans="1:11" ht="13.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</row>
    <row r="1242" spans="1:11" ht="13.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</row>
    <row r="1243" spans="1:11" ht="13.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</row>
    <row r="1244" spans="1:11" ht="13.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</row>
    <row r="1245" spans="1:11" ht="13.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</row>
    <row r="1246" spans="1:11" ht="13.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</row>
    <row r="1247" spans="1:11" ht="13.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</row>
    <row r="1248" spans="1:11" ht="13.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</row>
    <row r="1249" spans="1:11" ht="13.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</row>
    <row r="1250" spans="1:11" ht="13.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</row>
    <row r="1251" spans="1:11" ht="13.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</row>
    <row r="1252" spans="1:11" ht="13.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</row>
    <row r="1253" spans="1:11" ht="13.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</row>
    <row r="1254" spans="1:11" ht="13.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</row>
    <row r="1255" spans="1:11" ht="13.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</row>
    <row r="1256" spans="1:11" ht="13.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</row>
    <row r="1257" spans="1:11" ht="13.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</row>
    <row r="1258" spans="1:11" ht="13.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</row>
    <row r="1259" spans="1:11" ht="13.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</row>
    <row r="1260" spans="1:11" ht="13.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</row>
    <row r="1261" spans="1:11" ht="13.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</row>
    <row r="1262" spans="1:11" ht="13.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</row>
    <row r="1263" spans="1:11" ht="13.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</row>
    <row r="1264" spans="1:11" ht="13.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</row>
    <row r="1265" spans="1:11" ht="13.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</row>
    <row r="1266" spans="1:11" ht="13.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</row>
    <row r="1267" spans="1:11" ht="13.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</row>
    <row r="1268" spans="1:11" ht="13.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</row>
    <row r="1269" spans="1:11" ht="13.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</row>
    <row r="1270" spans="1:11" ht="13.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</row>
    <row r="1271" spans="1:11" ht="13.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</row>
    <row r="1272" spans="1:11" ht="13.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</row>
    <row r="1273" spans="1:11" ht="13.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</row>
    <row r="1274" spans="1:11" ht="13.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</row>
    <row r="1275" spans="1:11" ht="13.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</row>
    <row r="1276" spans="1:11" ht="13.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</row>
    <row r="1277" spans="1:11" ht="13.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</row>
    <row r="1278" spans="1:11" ht="13.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</row>
    <row r="1279" spans="1:11" ht="13.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</row>
    <row r="1280" spans="1:11" ht="13.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</row>
    <row r="1281" spans="1:11" ht="13.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</row>
    <row r="1282" spans="1:11" ht="13.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</row>
    <row r="1283" spans="1:11" ht="13.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</row>
    <row r="1284" spans="1:11" ht="13.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</row>
    <row r="1285" spans="1:11" ht="13.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</row>
    <row r="1286" spans="1:11" ht="13.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</row>
    <row r="1287" spans="1:11" ht="13.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</row>
    <row r="1288" spans="1:11" ht="13.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</row>
    <row r="1289" spans="1:11" ht="13.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</row>
    <row r="1290" spans="1:11" ht="13.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</row>
    <row r="1291" spans="1:11" ht="13.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</row>
    <row r="1292" spans="1:11" ht="13.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</row>
    <row r="1293" spans="1:11" ht="13.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</row>
    <row r="1294" spans="1:11" ht="13.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</row>
    <row r="1295" spans="1:11" ht="13.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</row>
    <row r="1296" spans="1:11" ht="13.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</row>
    <row r="1297" spans="1:11" ht="13.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</row>
    <row r="1298" spans="1:11" ht="13.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</row>
    <row r="1299" spans="1:11" ht="13.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</row>
    <row r="1300" spans="1:11" ht="13.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</row>
    <row r="1301" spans="1:11" ht="13.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</row>
    <row r="1302" spans="1:11" ht="13.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</row>
    <row r="1303" spans="1:11" ht="13.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</row>
    <row r="1304" spans="1:11" ht="13.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</row>
    <row r="1305" spans="1:11" ht="13.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</row>
    <row r="1306" spans="1:11" ht="13.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</row>
    <row r="1307" spans="1:11" ht="13.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</row>
    <row r="1308" spans="1:11" ht="13.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</row>
    <row r="1309" spans="1:11" ht="13.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</row>
    <row r="1310" spans="1:11" ht="13.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</row>
    <row r="1311" spans="1:11" ht="13.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</row>
    <row r="1312" spans="1:11" ht="13.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</row>
    <row r="1313" spans="1:11" ht="13.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</row>
    <row r="1314" spans="1:11" ht="13.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</row>
    <row r="1315" spans="1:11" ht="13.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</row>
    <row r="1316" spans="1:11" ht="13.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</row>
    <row r="1317" spans="1:11" ht="13.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</row>
    <row r="1318" spans="1:11" ht="13.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</row>
    <row r="1319" spans="1:11" ht="13.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</row>
    <row r="1320" spans="1:11" ht="13.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</row>
    <row r="1321" spans="1:11" ht="13.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</row>
    <row r="1322" spans="1:11" ht="13.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</row>
    <row r="1323" spans="1:11" ht="13.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</row>
    <row r="1324" spans="1:11" ht="13.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</row>
    <row r="1325" spans="1:11" ht="13.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</row>
    <row r="1326" spans="1:11" ht="13.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</row>
    <row r="1327" spans="1:11" ht="13.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</row>
    <row r="1328" spans="1:11" ht="13.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</row>
    <row r="1329" spans="1:11" ht="13.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</row>
    <row r="1330" spans="1:11" ht="13.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</row>
    <row r="1331" spans="1:11" ht="13.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</row>
    <row r="1332" spans="1:11" ht="13.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</row>
    <row r="1333" spans="1:11" ht="13.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</row>
    <row r="1334" spans="1:11" ht="13.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</row>
    <row r="1335" spans="1:11" ht="13.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</row>
    <row r="1336" spans="1:11" ht="13.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</row>
    <row r="1337" spans="1:11" ht="13.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</row>
    <row r="1338" spans="1:11" ht="13.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</row>
    <row r="1339" spans="1:11" ht="13.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</row>
    <row r="1340" spans="1:11" ht="13.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</row>
    <row r="1341" spans="1:11" ht="13.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</row>
    <row r="1342" spans="1:11" ht="13.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</row>
    <row r="1343" spans="1:11" ht="13.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</row>
    <row r="1344" spans="1:11" ht="13.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</row>
    <row r="1345" spans="1:11" ht="13.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</row>
    <row r="1346" spans="1:11" ht="13.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</row>
    <row r="1347" spans="1:11" ht="13.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</row>
    <row r="1348" spans="1:11" ht="13.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</row>
    <row r="1349" spans="1:11" ht="13.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</row>
    <row r="1350" spans="1:11" ht="13.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</row>
    <row r="1351" spans="1:11" ht="13.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</row>
    <row r="1352" spans="1:11" ht="13.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</row>
    <row r="1353" spans="1:11" ht="13.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</row>
    <row r="1354" spans="1:11" ht="13.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</row>
    <row r="1355" spans="1:11" ht="13.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</row>
    <row r="1356" spans="1:11" ht="13.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</row>
    <row r="1357" spans="1:11" ht="13.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</row>
    <row r="1358" spans="1:11" ht="13.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</row>
    <row r="1359" spans="1:11" ht="13.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</row>
    <row r="1360" spans="1:11" ht="13.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</row>
    <row r="1361" spans="1:11" ht="13.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</row>
    <row r="1362" spans="1:11" ht="13.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</row>
    <row r="1363" spans="1:11" ht="13.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</row>
    <row r="1364" spans="1:11" ht="13.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</row>
    <row r="1365" spans="1:11" ht="13.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</row>
    <row r="1366" spans="1:11" ht="13.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</row>
    <row r="1367" spans="1:11" ht="13.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</row>
    <row r="1368" spans="1:11" ht="13.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</row>
    <row r="1369" spans="1:11" ht="13.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</row>
    <row r="1370" spans="1:11" ht="13.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</row>
    <row r="1371" spans="1:11" ht="13.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</row>
    <row r="1372" spans="1:11" ht="13.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</row>
    <row r="1373" spans="1:11" ht="13.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</row>
    <row r="1374" spans="1:11" ht="13.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</row>
    <row r="1375" spans="1:11" ht="13.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</row>
    <row r="1376" spans="1:11" ht="13.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</row>
    <row r="1377" spans="1:11" ht="13.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</row>
    <row r="1378" spans="1:11" ht="13.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</row>
    <row r="1379" spans="1:11" ht="13.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</row>
    <row r="1380" spans="1:11" ht="13.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</row>
    <row r="1381" spans="1:11" ht="13.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</row>
    <row r="1382" spans="1:11" ht="13.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</row>
    <row r="1383" spans="1:11" ht="13.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</row>
    <row r="1384" spans="1:11" ht="13.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</row>
    <row r="1385" spans="1:11" ht="13.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</row>
    <row r="1386" spans="1:11" ht="13.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</row>
    <row r="1387" spans="1:11" ht="13.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</row>
    <row r="1388" spans="1:11" ht="13.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</row>
    <row r="1389" spans="1:11" ht="13.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</row>
    <row r="1390" spans="1:11" ht="13.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</row>
    <row r="1391" spans="1:11" ht="13.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</row>
    <row r="1392" spans="1:11" ht="13.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</row>
    <row r="1393" spans="1:11" ht="13.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</row>
    <row r="1394" spans="1:11" ht="13.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</row>
    <row r="1395" spans="1:11" ht="13.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</row>
    <row r="1396" spans="1:11" ht="13.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</row>
    <row r="1397" spans="1:11" ht="13.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</row>
    <row r="1398" spans="1:11" ht="13.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</row>
    <row r="1399" spans="1:11" ht="13.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</row>
    <row r="1400" spans="1:11" ht="13.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</row>
    <row r="1401" spans="1:11" ht="13.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</row>
    <row r="1402" spans="1:11" ht="13.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</row>
    <row r="1403" spans="1:11" ht="13.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</row>
    <row r="1404" spans="1:11" ht="13.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</row>
    <row r="1405" spans="1:11" ht="13.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</row>
    <row r="1406" spans="1:11" ht="13.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</row>
    <row r="1407" spans="1:11" ht="13.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</row>
    <row r="1408" spans="1:11" ht="13.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</row>
    <row r="1409" spans="1:11" ht="13.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</row>
    <row r="1410" spans="1:11" ht="13.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</row>
    <row r="1411" spans="1:11" ht="13.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</row>
    <row r="1412" spans="1:11" ht="13.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</row>
    <row r="1413" spans="1:11" ht="13.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</row>
    <row r="1414" spans="1:11" ht="13.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</row>
    <row r="1415" spans="1:11" ht="13.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</row>
    <row r="1416" spans="1:11" ht="13.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</row>
    <row r="1417" spans="1:11" ht="13.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</row>
    <row r="1418" spans="1:11" ht="13.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</row>
    <row r="1419" spans="1:11" ht="13.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</row>
    <row r="1420" spans="1:11" ht="13.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</row>
    <row r="1421" spans="1:11" ht="13.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</row>
    <row r="1422" spans="1:11" ht="13.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</row>
    <row r="1423" spans="1:11" ht="13.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</row>
    <row r="1424" spans="1:11" ht="13.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</row>
    <row r="1425" spans="1:11" ht="13.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</row>
    <row r="1426" spans="1:11" ht="13.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</row>
    <row r="1427" spans="1:11" ht="13.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</row>
    <row r="1428" spans="1:11" ht="13.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</row>
    <row r="1429" spans="1:11" ht="13.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</row>
    <row r="1430" spans="1:11" ht="13.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</row>
    <row r="1431" spans="1:11" ht="13.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</row>
    <row r="1432" spans="1:11" ht="13.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</row>
    <row r="1433" spans="1:11" ht="13.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</row>
    <row r="1434" spans="1:11" ht="13.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</row>
    <row r="1435" spans="1:11" ht="13.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</row>
    <row r="1436" spans="1:11" ht="13.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</row>
    <row r="1437" spans="1:11" ht="13.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</row>
    <row r="1438" spans="1:11" ht="13.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</row>
    <row r="1439" spans="1:11" ht="13.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</row>
    <row r="1440" spans="1:11" ht="13.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</row>
    <row r="1441" spans="1:11" ht="13.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</row>
    <row r="1442" spans="1:11" ht="13.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</row>
    <row r="1443" spans="1:11" ht="13.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</row>
    <row r="1444" spans="1:11" ht="13.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</row>
    <row r="1445" spans="1:11" ht="13.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</row>
    <row r="1446" spans="1:11" ht="13.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</row>
    <row r="1447" spans="1:11" ht="13.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</row>
    <row r="1448" spans="1:11" ht="13.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</row>
    <row r="1449" spans="1:11" ht="13.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</row>
    <row r="1450" spans="1:11" ht="13.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</row>
    <row r="1451" spans="1:11" ht="13.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</row>
    <row r="1452" spans="1:11" ht="13.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</row>
    <row r="1453" spans="1:11" ht="13.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</row>
    <row r="1454" spans="1:11" ht="13.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</row>
    <row r="1455" spans="1:11" ht="13.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</row>
    <row r="1456" spans="1:11" ht="13.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</row>
    <row r="1457" spans="1:11" ht="13.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</row>
    <row r="1458" spans="1:11" ht="13.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</row>
    <row r="1459" spans="1:11" ht="13.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</row>
    <row r="1460" spans="1:11" ht="13.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</row>
    <row r="1461" spans="1:11" ht="13.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</row>
    <row r="1462" spans="1:11" ht="13.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</row>
    <row r="1463" spans="1:11" ht="13.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</row>
    <row r="1464" spans="1:11" ht="13.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</row>
    <row r="1465" spans="1:11" ht="13.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</row>
    <row r="1466" spans="1:11" ht="13.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</row>
    <row r="1467" spans="1:11" ht="13.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</row>
    <row r="1468" spans="1:11" ht="13.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</row>
    <row r="1469" spans="1:11" ht="13.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</row>
    <row r="1470" spans="1:11" ht="13.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</row>
    <row r="1471" spans="1:11" ht="13.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</row>
    <row r="1472" spans="1:11" ht="13.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</row>
    <row r="1473" spans="1:11" ht="13.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</row>
    <row r="1474" spans="1:11" ht="13.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</row>
    <row r="1475" spans="1:11" ht="13.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</row>
    <row r="1476" spans="1:11" ht="13.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</row>
    <row r="1477" spans="1:11" ht="13.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</row>
    <row r="1478" spans="1:11" ht="13.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</row>
    <row r="1479" spans="1:11" ht="13.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</row>
    <row r="1480" spans="1:11" ht="13.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</row>
    <row r="1481" spans="1:11" ht="13.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</row>
    <row r="1482" spans="1:11" ht="13.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</row>
    <row r="1483" spans="1:11" ht="13.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</row>
    <row r="1484" spans="1:11" ht="13.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</row>
    <row r="1485" spans="1:11" ht="13.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</row>
    <row r="1486" spans="1:11" ht="13.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</row>
    <row r="1487" spans="1:11" ht="13.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</row>
    <row r="1488" spans="1:11" ht="13.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</row>
    <row r="1489" spans="1:11" ht="13.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</row>
    <row r="1490" spans="1:11" ht="13.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</row>
    <row r="1491" spans="1:11" ht="13.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</row>
    <row r="1492" spans="1:11" ht="13.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</row>
    <row r="1493" spans="1:11" ht="13.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</row>
    <row r="1494" spans="1:11" ht="13.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</row>
    <row r="1495" spans="1:11" ht="13.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</row>
    <row r="1496" spans="1:11" ht="13.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</row>
    <row r="1497" spans="1:11" ht="13.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</row>
    <row r="1498" spans="1:11" ht="13.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</row>
    <row r="1499" spans="1:11" ht="13.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</row>
    <row r="1500" spans="1:11" ht="13.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</row>
    <row r="1501" spans="1:11" ht="13.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</row>
    <row r="1502" spans="1:11" ht="13.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</row>
    <row r="1503" spans="1:11" ht="13.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</row>
    <row r="1504" spans="1:11" ht="13.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</row>
    <row r="1505" spans="1:11" ht="13.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</row>
    <row r="1506" spans="1:11" ht="13.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</row>
    <row r="1507" spans="1:11" ht="13.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</row>
    <row r="1508" spans="1:11" ht="13.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</row>
    <row r="1509" spans="1:11" ht="13.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</row>
    <row r="1510" spans="1:11" ht="13.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</row>
    <row r="1511" spans="1:11" ht="13.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</row>
    <row r="1512" spans="1:11" ht="13.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</row>
    <row r="1513" spans="1:11" ht="13.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</row>
    <row r="1514" spans="1:11" ht="13.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</row>
    <row r="1515" spans="1:11" ht="13.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</row>
    <row r="1516" spans="1:11" ht="13.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</row>
    <row r="1517" spans="1:11" ht="13.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</row>
    <row r="1518" spans="1:11" ht="13.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</row>
    <row r="1519" spans="1:11" ht="13.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</row>
    <row r="1520" spans="1:11" ht="13.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</row>
    <row r="1521" spans="1:11" ht="13.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</row>
    <row r="1522" spans="1:11" ht="13.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</row>
    <row r="1523" spans="1:11" ht="13.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</row>
    <row r="1524" spans="1:11" ht="13.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</row>
    <row r="1525" spans="1:11" ht="13.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</row>
    <row r="1526" spans="1:11" ht="13.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</row>
    <row r="1527" spans="1:11" ht="13.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</row>
    <row r="1528" spans="1:11" ht="13.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</row>
    <row r="1529" spans="1:11" ht="13.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</row>
    <row r="1530" spans="1:11" ht="13.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</row>
    <row r="1531" spans="1:11" ht="13.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</row>
    <row r="1532" spans="1:11" ht="13.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</row>
    <row r="1533" spans="1:11" ht="13.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</row>
    <row r="1534" spans="1:11" ht="13.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</row>
    <row r="1535" spans="1:11" ht="13.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</row>
    <row r="1536" spans="1:11" ht="13.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</row>
    <row r="1537" spans="1:11" ht="13.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</row>
    <row r="1538" spans="1:11" ht="13.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</row>
    <row r="1539" spans="1:11" ht="13.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</row>
    <row r="1540" spans="1:11" ht="13.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</row>
    <row r="1541" spans="1:11" ht="13.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</row>
    <row r="1542" spans="1:11" ht="13.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</row>
    <row r="1543" spans="1:11" ht="13.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</row>
    <row r="1544" spans="1:11" ht="13.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</row>
    <row r="1545" spans="1:11" ht="13.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</row>
    <row r="1546" spans="1:11" ht="13.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</row>
    <row r="1547" spans="1:11" ht="13.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</row>
    <row r="1548" spans="1:11" ht="13.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</row>
    <row r="1549" spans="1:11" ht="13.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</row>
    <row r="1550" spans="1:11" ht="13.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</row>
    <row r="1551" spans="1:11" ht="13.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</row>
    <row r="1552" spans="1:11" ht="13.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</row>
    <row r="1553" spans="1:11" ht="13.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</row>
    <row r="1554" spans="1:11" ht="13.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</row>
    <row r="1555" spans="1:11" ht="13.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</row>
    <row r="1556" spans="1:11" ht="13.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</row>
    <row r="1557" spans="1:11" ht="13.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</row>
    <row r="1558" spans="1:11" ht="13.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</row>
    <row r="1559" spans="1:11" ht="13.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</row>
    <row r="1560" spans="1:11" ht="13.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</row>
    <row r="1561" spans="1:11" ht="13.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</row>
    <row r="1562" spans="1:11" ht="13.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</row>
    <row r="1563" spans="1:11" ht="13.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</row>
    <row r="1564" spans="1:11" ht="13.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</row>
    <row r="1565" spans="1:11" ht="13.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</row>
    <row r="1566" spans="1:11" ht="13.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</row>
    <row r="1567" spans="1:11" ht="13.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</row>
    <row r="1568" spans="1:11" ht="13.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</row>
    <row r="1569" spans="1:11" ht="13.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</row>
    <row r="1570" spans="1:11" ht="13.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</row>
    <row r="1571" spans="1:11" ht="13.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</row>
    <row r="1572" spans="1:11" ht="13.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</row>
    <row r="1573" spans="1:11" ht="13.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</row>
    <row r="1574" spans="1:11" ht="13.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</row>
    <row r="1575" spans="1:11" ht="13.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</row>
    <row r="1576" spans="1:11" ht="13.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</row>
    <row r="1577" spans="1:11" ht="13.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</row>
    <row r="1578" spans="1:11" ht="13.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</row>
    <row r="1579" spans="1:11" ht="13.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</row>
    <row r="1580" spans="1:11" ht="13.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</row>
    <row r="1581" spans="1:11" ht="13.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</row>
    <row r="1582" spans="1:11" ht="13.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</row>
    <row r="1583" spans="1:11" ht="13.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</row>
    <row r="1584" spans="1:11" ht="13.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</row>
    <row r="1585" spans="1:11" ht="13.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</row>
    <row r="1586" spans="1:11" ht="13.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</row>
    <row r="1587" spans="1:11" ht="13.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</row>
    <row r="1588" spans="1:11" ht="13.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</row>
    <row r="1589" spans="1:11" ht="13.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</row>
    <row r="1590" spans="1:11" ht="13.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</row>
    <row r="1591" spans="1:11" ht="13.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</row>
    <row r="1592" spans="1:11" ht="13.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</row>
    <row r="1593" spans="1:11" ht="13.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</row>
    <row r="1594" spans="1:11" ht="13.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</row>
    <row r="1595" spans="1:11" ht="13.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</row>
    <row r="1596" spans="1:11" ht="13.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</row>
    <row r="1597" spans="1:11" ht="13.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</row>
    <row r="1598" spans="1:11" ht="13.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</row>
    <row r="1599" spans="1:11" ht="13.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</row>
    <row r="1600" spans="1:11" ht="13.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</row>
    <row r="1601" spans="1:11" ht="13.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</row>
    <row r="1602" spans="1:11" ht="13.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</row>
    <row r="1603" spans="1:11" ht="13.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</row>
    <row r="1604" spans="1:11" ht="13.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</row>
    <row r="1605" spans="1:11" ht="13.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</row>
    <row r="1606" spans="1:11" ht="13.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</row>
    <row r="1607" spans="1:11" ht="13.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</row>
    <row r="1608" spans="1:11" ht="13.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</row>
    <row r="1609" spans="1:11" ht="13.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</row>
    <row r="1610" spans="1:11" ht="13.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</row>
    <row r="1611" spans="1:11" ht="13.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</row>
    <row r="1612" spans="1:11" ht="13.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</row>
    <row r="1613" spans="1:11" ht="13.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</row>
    <row r="1614" spans="1:11" ht="13.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</row>
    <row r="1615" spans="1:11" ht="13.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</row>
    <row r="1616" spans="1:11" ht="13.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</row>
    <row r="1617" spans="1:11" ht="13.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</row>
    <row r="1618" spans="1:11" ht="13.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</row>
    <row r="1619" spans="1:11" ht="13.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</row>
    <row r="1620" spans="1:11" ht="13.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</row>
    <row r="1621" spans="1:11" ht="13.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</row>
    <row r="1622" spans="1:11" ht="13.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</row>
    <row r="1623" spans="1:11" ht="13.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</row>
    <row r="1624" spans="1:11" ht="13.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</row>
    <row r="1625" spans="1:11" ht="13.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</row>
    <row r="1626" spans="1:11" ht="13.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</row>
    <row r="1627" spans="1:11" ht="13.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</row>
    <row r="1628" spans="1:11" ht="13.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</row>
    <row r="1629" spans="1:11" ht="13.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</row>
    <row r="1630" spans="1:11" ht="13.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</row>
    <row r="1631" spans="1:11" ht="13.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</row>
    <row r="1632" spans="1:11" ht="13.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</row>
    <row r="1633" spans="1:11" ht="13.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</row>
    <row r="1634" spans="1:11" ht="13.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</row>
    <row r="1635" spans="1:11" ht="13.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</row>
    <row r="1636" spans="1:11" ht="13.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</row>
    <row r="1637" spans="1:11" ht="13.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</row>
    <row r="1638" spans="1:11" ht="13.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</row>
    <row r="1639" spans="1:11" ht="13.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</row>
    <row r="1640" spans="1:11" ht="13.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</row>
    <row r="1641" spans="1:11" ht="13.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</row>
    <row r="1642" spans="1:11" ht="13.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</row>
    <row r="1643" spans="1:11" ht="13.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</row>
    <row r="1644" spans="1:11" ht="13.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</row>
    <row r="1645" spans="1:11" ht="13.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</row>
    <row r="1646" spans="1:11" ht="13.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</row>
    <row r="1647" spans="1:11" ht="13.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</row>
    <row r="1648" spans="1:11" ht="13.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</row>
    <row r="1649" spans="1:11" ht="13.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</row>
    <row r="1650" spans="1:11" ht="13.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</row>
    <row r="1651" spans="1:11" ht="13.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</row>
    <row r="1652" spans="1:11" ht="13.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</row>
    <row r="1653" spans="1:11" ht="13.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</row>
    <row r="1654" spans="1:11" ht="13.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</row>
    <row r="1655" spans="1:11" ht="13.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</row>
    <row r="1656" spans="1:11" ht="13.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</row>
    <row r="1657" spans="1:11" ht="13.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</row>
    <row r="1658" spans="1:11" ht="13.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</row>
    <row r="1659" spans="1:11" ht="13.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</row>
    <row r="1660" spans="1:11" ht="13.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</row>
    <row r="1661" spans="1:11" ht="13.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</row>
    <row r="1662" spans="1:11" ht="13.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</row>
    <row r="1663" spans="1:11" ht="13.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</row>
    <row r="1664" spans="1:11" ht="13.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</row>
    <row r="1665" spans="1:11" ht="13.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</row>
    <row r="1666" spans="1:11" ht="13.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</row>
    <row r="1667" spans="1:11" ht="13.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</row>
    <row r="1668" spans="1:11" ht="13.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</row>
    <row r="1669" spans="1:11" ht="13.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</row>
    <row r="1670" spans="1:11" ht="13.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</row>
    <row r="1671" spans="1:11" ht="13.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</row>
    <row r="1672" spans="1:11" ht="13.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</row>
    <row r="1673" spans="1:11" ht="13.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</row>
    <row r="1674" spans="1:11" ht="13.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</row>
    <row r="1675" spans="1:11" ht="13.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</row>
    <row r="1676" spans="1:11" ht="13.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</row>
    <row r="1677" spans="1:11" ht="13.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</row>
    <row r="1678" spans="1:11" ht="13.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</row>
    <row r="1679" spans="1:11" ht="13.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11" ht="13.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</row>
    <row r="1681" spans="1:11" ht="13.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</row>
    <row r="1682" spans="1:11" ht="13.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</row>
    <row r="1683" spans="1:11" ht="13.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</row>
    <row r="1684" spans="1:11" ht="13.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</row>
    <row r="1685" spans="1:11" ht="13.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</row>
    <row r="1686" spans="1:11" ht="13.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</row>
    <row r="1687" spans="1:11" ht="13.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</row>
    <row r="1688" spans="1:11" ht="13.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</row>
    <row r="1689" spans="1:11" ht="13.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</row>
    <row r="1690" spans="1:11" ht="13.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</row>
    <row r="1691" spans="1:11" ht="13.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</row>
    <row r="1692" spans="1:11" ht="13.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</row>
    <row r="1693" spans="1:11" ht="13.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</row>
    <row r="1694" spans="1:11" ht="13.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</row>
    <row r="1695" spans="1:11" ht="13.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</row>
    <row r="1696" spans="1:11" ht="13.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</row>
    <row r="1697" spans="1:11" ht="13.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</row>
    <row r="1698" spans="1:11" ht="13.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</row>
    <row r="1699" spans="1:11" ht="13.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</row>
    <row r="1700" spans="1:11" ht="13.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</row>
    <row r="1701" spans="1:11" ht="13.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</row>
    <row r="1702" spans="1:11" ht="13.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</row>
    <row r="1703" spans="1:11" ht="13.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</row>
    <row r="1704" spans="1:11" ht="13.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</row>
    <row r="1705" spans="1:11" ht="13.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</row>
    <row r="1706" spans="1:11" ht="13.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</row>
    <row r="1707" spans="1:11" ht="13.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</row>
    <row r="1708" spans="1:11" ht="13.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</row>
    <row r="1709" spans="1:11" ht="13.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</row>
    <row r="1710" spans="1:11" ht="13.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</row>
    <row r="1711" spans="1:11" ht="13.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</row>
    <row r="1712" spans="1:11" ht="13.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</row>
    <row r="1713" spans="1:11" ht="13.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</row>
    <row r="1714" spans="1:11" ht="13.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</row>
    <row r="1715" spans="1:11" ht="13.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</row>
    <row r="1716" spans="1:11" ht="13.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</row>
    <row r="1717" spans="1:11" ht="13.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</row>
    <row r="1718" spans="1:11" ht="13.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</row>
    <row r="1719" spans="1:11" ht="13.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</row>
    <row r="1720" spans="1:11" ht="13.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</row>
    <row r="1721" spans="1:11" ht="13.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</row>
    <row r="1722" spans="1:11" ht="13.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</row>
    <row r="1723" spans="1:11" ht="13.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</row>
    <row r="1724" spans="1:11" ht="13.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</row>
    <row r="1725" spans="1:11" ht="13.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</row>
    <row r="1726" spans="1:11" ht="13.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</row>
    <row r="1727" spans="1:11" ht="13.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</row>
    <row r="1728" spans="1:11" ht="13.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</row>
    <row r="1729" spans="1:11" ht="13.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</row>
    <row r="1730" spans="1:11" ht="13.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</row>
    <row r="1731" spans="1:11" ht="13.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</row>
    <row r="1732" spans="1:11" ht="13.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</row>
    <row r="1733" spans="1:11" ht="13.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</row>
    <row r="1734" spans="1:11" ht="13.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</row>
    <row r="1735" spans="1:11" ht="13.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</row>
    <row r="1736" spans="1:11" ht="13.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</row>
    <row r="1737" spans="1:11" ht="13.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</row>
    <row r="1738" spans="1:11" ht="13.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</row>
    <row r="1739" spans="1:11" ht="13.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</row>
    <row r="1740" spans="1:11" ht="13.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</row>
    <row r="1741" spans="1:11" ht="13.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</row>
    <row r="1742" spans="1:11" ht="13.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</row>
    <row r="1743" spans="1:11" ht="13.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</row>
    <row r="1744" spans="1:11" ht="13.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</row>
    <row r="1745" spans="1:11" ht="13.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</row>
    <row r="1746" spans="1:11" ht="13.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</row>
    <row r="1747" spans="1:11" ht="13.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</row>
    <row r="1748" spans="1:11" ht="13.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</row>
    <row r="1749" spans="1:11" ht="13.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</row>
    <row r="1750" spans="1:11" ht="13.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</row>
    <row r="1751" spans="1:11" ht="13.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</row>
    <row r="1752" spans="1:11" ht="13.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</row>
    <row r="1753" spans="1:11" ht="13.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</row>
    <row r="1754" spans="1:11" ht="13.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</row>
    <row r="1755" spans="1:11" ht="13.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</row>
    <row r="1756" spans="1:11" ht="13.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</row>
    <row r="1757" spans="1:11" ht="13.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</row>
    <row r="1758" spans="1:11" ht="13.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</row>
    <row r="1759" spans="1:11" ht="13.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</row>
    <row r="1760" spans="1:11" ht="13.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</row>
    <row r="1761" spans="1:11" ht="13.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</row>
    <row r="1762" spans="1:11" ht="13.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</row>
    <row r="1763" spans="1:11" ht="13.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</row>
    <row r="1764" spans="1:11" ht="13.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</row>
    <row r="1765" spans="1:11" ht="13.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</row>
    <row r="1766" spans="1:11" ht="13.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</row>
    <row r="1767" spans="1:11" ht="13.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</row>
    <row r="1768" spans="1:11" ht="13.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</row>
    <row r="1769" spans="1:11" ht="13.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</row>
    <row r="1770" spans="1:11" ht="13.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</row>
    <row r="1771" spans="1:11" ht="13.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</row>
    <row r="1772" spans="1:11" ht="13.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</row>
    <row r="1773" spans="1:11" ht="13.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</row>
    <row r="1774" spans="1:11" ht="13.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</row>
    <row r="1775" spans="1:11" ht="13.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</row>
    <row r="1776" spans="1:11" ht="13.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</row>
    <row r="1777" spans="1:11" ht="13.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</row>
    <row r="1778" spans="1:11" ht="13.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</row>
    <row r="1779" spans="1:11" ht="13.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</row>
    <row r="1780" spans="1:11" ht="13.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</row>
    <row r="1781" spans="1:11" ht="13.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</row>
    <row r="1782" spans="1:11" ht="13.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</row>
    <row r="1783" spans="1:11" ht="13.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</row>
    <row r="1784" spans="1:11" ht="13.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</row>
    <row r="1785" spans="1:11" ht="13.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</row>
    <row r="1786" spans="1:11" ht="13.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</row>
    <row r="1787" spans="1:11" ht="13.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</row>
    <row r="1788" spans="1:11" ht="13.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</row>
    <row r="1789" spans="1:11" ht="13.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</row>
    <row r="1790" spans="1:11" ht="13.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</row>
    <row r="1791" spans="1:11" ht="13.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</row>
    <row r="1792" spans="1:11" ht="13.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</row>
    <row r="1793" spans="1:11" ht="13.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</row>
    <row r="1794" spans="1:11" ht="13.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</row>
    <row r="1795" spans="1:11" ht="13.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</row>
    <row r="1796" spans="1:11" ht="13.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</row>
    <row r="1797" spans="1:11" ht="13.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</row>
    <row r="1798" spans="1:11" ht="13.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</row>
    <row r="1799" spans="1:11" ht="13.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</row>
    <row r="1800" spans="1:11" ht="13.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</row>
    <row r="1801" spans="1:11" ht="13.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</row>
    <row r="1802" spans="1:11" ht="13.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</row>
    <row r="1803" spans="1:11" ht="13.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</row>
    <row r="1804" spans="1:11" ht="13.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</row>
    <row r="1805" spans="1:11" ht="13.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</row>
    <row r="1806" spans="1:11" ht="13.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</row>
    <row r="1807" spans="1:11" ht="13.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</row>
    <row r="1808" spans="1:11" ht="13.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</row>
    <row r="1809" spans="1:11" ht="13.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</row>
    <row r="1810" spans="1:11" ht="13.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</row>
    <row r="1811" spans="1:11" ht="13.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</row>
    <row r="1812" spans="1:11" ht="13.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</row>
    <row r="1813" spans="1:11" ht="13.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</row>
    <row r="1814" spans="1:11" ht="13.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</row>
    <row r="1815" spans="1:11" ht="13.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</row>
    <row r="1816" spans="1:11" ht="13.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</row>
    <row r="1817" spans="1:11" ht="13.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</row>
    <row r="1818" spans="1:11" ht="13.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</row>
    <row r="1819" spans="1:11" ht="13.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</row>
    <row r="1820" spans="1:11" ht="13.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</row>
    <row r="1821" spans="1:11" ht="13.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</row>
    <row r="1822" spans="1:11" ht="13.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</row>
    <row r="1823" spans="1:11" ht="13.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</row>
    <row r="1824" spans="1:11" ht="13.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</row>
    <row r="1825" spans="1:11" ht="13.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</row>
    <row r="1826" spans="1:11" ht="13.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</row>
    <row r="1827" spans="1:11" ht="13.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</row>
    <row r="1828" spans="1:11" ht="13.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</row>
    <row r="1829" spans="1:11" ht="13.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</row>
    <row r="1830" spans="1:11" ht="13.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</row>
    <row r="1831" spans="1:11" ht="13.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</row>
    <row r="1832" spans="1:11" ht="13.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</row>
    <row r="1833" spans="1:11" ht="13.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</row>
    <row r="1834" spans="1:11" ht="13.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</row>
    <row r="1835" spans="1:11" ht="13.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</row>
    <row r="1836" spans="1:11" ht="13.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</row>
    <row r="1837" spans="1:11" ht="13.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</row>
    <row r="1838" spans="1:11" ht="13.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</row>
    <row r="1839" spans="1:11" ht="13.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</row>
    <row r="1840" spans="1:11" ht="13.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</row>
    <row r="1841" spans="1:11" ht="13.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</row>
    <row r="1842" spans="1:11" ht="13.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</row>
    <row r="1843" spans="1:11" ht="13.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</row>
    <row r="1844" spans="1:11" ht="13.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</row>
    <row r="1845" spans="1:11" ht="13.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</row>
    <row r="1846" spans="1:11" ht="13.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</row>
    <row r="1847" spans="1:11" ht="13.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</row>
    <row r="1848" spans="1:11" ht="13.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</row>
    <row r="1849" spans="1:11" ht="13.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</row>
    <row r="1850" spans="1:11" ht="13.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</row>
    <row r="1851" spans="1:11" ht="13.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</row>
    <row r="1852" spans="1:11" ht="13.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</row>
    <row r="1853" spans="1:11" ht="13.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</row>
    <row r="1854" spans="1:11" ht="13.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</row>
    <row r="1855" spans="1:11" ht="13.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</row>
    <row r="1856" spans="1:11" ht="13.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</row>
    <row r="1857" spans="1:11" ht="13.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</row>
    <row r="1858" spans="1:11" ht="13.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</row>
    <row r="1859" spans="1:11" ht="13.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</row>
    <row r="1860" spans="1:11" ht="13.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</row>
    <row r="1861" spans="1:11" ht="13.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</row>
    <row r="1862" spans="1:11" ht="13.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</row>
    <row r="1863" spans="1:11" ht="13.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</row>
    <row r="1864" spans="1:11" ht="13.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</row>
    <row r="1865" spans="1:11" ht="13.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</row>
    <row r="1866" spans="1:11" ht="13.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</row>
    <row r="1867" spans="1:11" ht="13.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</row>
    <row r="1868" spans="1:11" ht="13.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</row>
    <row r="1869" spans="1:11" ht="13.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</row>
    <row r="1870" spans="1:11" ht="13.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</row>
    <row r="1871" spans="1:11" ht="13.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</row>
    <row r="1872" spans="1:11" ht="13.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</row>
    <row r="1873" spans="1:11" ht="13.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</row>
    <row r="1874" spans="1:11" ht="13.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</row>
    <row r="1875" spans="1:11" ht="13.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</row>
    <row r="1876" spans="1:11" ht="13.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</row>
    <row r="1877" spans="1:11" ht="13.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</row>
    <row r="1878" spans="1:11" ht="13.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</row>
    <row r="1879" spans="1:11" ht="13.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</row>
    <row r="1880" spans="1:11" ht="13.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</row>
    <row r="1881" spans="1:11" ht="13.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</row>
    <row r="1882" spans="1:11" ht="13.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</row>
    <row r="1883" spans="1:11" ht="13.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</row>
    <row r="1884" spans="1:11" ht="13.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</row>
    <row r="1885" spans="1:11" ht="13.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</row>
    <row r="1886" spans="1:11" ht="13.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</row>
    <row r="1887" spans="1:11" ht="13.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</row>
    <row r="1888" spans="1:11" ht="13.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</row>
    <row r="1889" spans="1:11" ht="13.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</row>
    <row r="1890" spans="1:11" ht="13.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</row>
    <row r="1891" spans="1:11" ht="13.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</row>
    <row r="1892" spans="1:11" ht="13.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</row>
    <row r="1893" spans="1:11" ht="13.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</row>
    <row r="1894" spans="1:11" ht="13.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</row>
    <row r="1895" spans="1:11" ht="13.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</row>
    <row r="1896" spans="1:11" ht="13.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</row>
    <row r="1897" spans="1:11" ht="13.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</row>
    <row r="1898" spans="1:11" ht="13.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</row>
    <row r="1899" spans="1:11" ht="13.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</row>
    <row r="1900" spans="1:11" ht="13.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</row>
    <row r="1901" spans="1:11" ht="13.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</row>
    <row r="1902" spans="1:11" ht="13.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</row>
    <row r="1903" spans="1:11" ht="13.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</row>
    <row r="1904" spans="1:11" ht="13.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</row>
    <row r="1905" spans="1:11" ht="13.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</row>
    <row r="1906" spans="1:11" ht="13.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</row>
    <row r="1907" spans="1:11" ht="13.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</row>
    <row r="1908" spans="1:11" ht="13.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</row>
    <row r="1909" spans="1:11" ht="13.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</row>
    <row r="1910" spans="1:11" ht="13.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</row>
    <row r="1911" spans="1:11" ht="13.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</row>
    <row r="1912" spans="1:11" ht="13.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</row>
    <row r="1913" spans="1:11" ht="13.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</row>
    <row r="1914" spans="1:11" ht="13.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</row>
    <row r="1915" spans="1:11" ht="13.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</row>
    <row r="1916" spans="1:11" ht="13.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</row>
    <row r="1917" spans="1:11" ht="13.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</row>
    <row r="1918" spans="1:11" ht="13.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</row>
    <row r="1919" spans="1:11" ht="13.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</row>
    <row r="1920" spans="1:11" ht="13.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</row>
    <row r="1921" spans="1:11" ht="13.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</row>
    <row r="1922" spans="1:11" ht="13.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</row>
    <row r="1923" spans="1:11" ht="13.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</row>
    <row r="1924" spans="1:11" ht="13.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</row>
    <row r="1925" spans="1:11" ht="13.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</row>
    <row r="1926" spans="1:11" ht="13.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</row>
    <row r="1927" spans="1:11" ht="13.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</row>
    <row r="1928" spans="1:11" ht="13.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</row>
    <row r="1929" spans="1:11" ht="13.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</row>
    <row r="1930" spans="1:11" ht="13.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</row>
    <row r="1931" spans="1:11" ht="13.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</row>
    <row r="1932" spans="1:11" ht="13.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</row>
    <row r="1933" spans="1:11" ht="13.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</row>
    <row r="1934" spans="1:11" ht="13.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</row>
    <row r="1935" spans="1:11" ht="13.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</row>
    <row r="1936" spans="1:11" ht="13.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</row>
    <row r="1937" spans="1:11" ht="13.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</row>
    <row r="1938" spans="1:11" ht="13.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</row>
    <row r="1939" spans="1:11" ht="13.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</row>
    <row r="1940" spans="1:11" ht="13.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</row>
    <row r="1941" spans="1:11" ht="13.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</row>
    <row r="1942" spans="1:11" ht="13.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</row>
    <row r="1943" spans="1:11" ht="13.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</row>
    <row r="1944" spans="1:11" ht="13.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</row>
    <row r="1945" spans="1:11" ht="13.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</row>
    <row r="1946" spans="1:11" ht="13.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</row>
    <row r="1947" spans="1:11" ht="13.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</row>
    <row r="1948" spans="1:11" ht="13.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</row>
    <row r="1949" spans="1:11" ht="13.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</row>
    <row r="1950" spans="1:11" ht="13.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</row>
    <row r="1951" spans="1:11" ht="13.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</row>
    <row r="1952" spans="1:11" ht="13.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</row>
    <row r="1953" spans="1:11" ht="13.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</row>
    <row r="1954" spans="1:11" ht="13.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</row>
    <row r="1955" spans="1:11" ht="13.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</row>
    <row r="1956" spans="1:11" ht="13.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</row>
    <row r="1957" spans="1:11" ht="13.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</row>
    <row r="1958" spans="1:11" ht="13.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</row>
    <row r="1959" spans="1:11" ht="13.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</row>
    <row r="1960" spans="1:11" ht="13.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</row>
    <row r="1961" spans="1:11" ht="13.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</row>
    <row r="1962" spans="1:11" ht="13.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</row>
    <row r="1963" spans="1:11" ht="13.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</row>
    <row r="1964" spans="1:11" ht="13.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</row>
    <row r="1965" spans="1:11" ht="13.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</row>
    <row r="1966" spans="1:11" ht="13.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</row>
    <row r="1967" spans="1:11" ht="13.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</row>
    <row r="1968" spans="1:11" ht="13.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</row>
    <row r="1969" spans="1:11" ht="13.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</row>
    <row r="1970" spans="1:11" ht="13.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</row>
    <row r="1971" spans="1:11" ht="13.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</row>
    <row r="1972" spans="1:11" ht="13.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</row>
    <row r="1973" spans="1:11" ht="13.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</row>
    <row r="1974" spans="1:11" ht="13.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</row>
    <row r="1975" spans="1:11" ht="13.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</row>
    <row r="1976" spans="1:11" ht="13.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</row>
    <row r="1977" spans="1:11" ht="13.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</row>
    <row r="1978" spans="1:11" ht="13.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</row>
    <row r="1979" spans="1:11" ht="13.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</row>
    <row r="1980" spans="1:11" ht="13.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</row>
    <row r="1981" spans="1:11" ht="13.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</row>
    <row r="1982" spans="1:11" ht="13.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</row>
    <row r="1983" spans="1:11" ht="13.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</row>
    <row r="1984" spans="1:11" ht="13.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</row>
    <row r="1985" spans="1:11" ht="13.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</row>
    <row r="1986" spans="1:11" ht="13.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</row>
    <row r="1987" spans="1:11" ht="13.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</row>
    <row r="1988" spans="1:11" ht="13.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</row>
    <row r="1989" spans="1:11" ht="13.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</row>
    <row r="1990" spans="1:11" ht="13.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</row>
    <row r="1991" spans="1:11" ht="13.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</row>
    <row r="1992" spans="1:11" ht="13.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</row>
    <row r="1993" spans="1:11" ht="13.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</row>
    <row r="1994" spans="1:11" ht="13.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</row>
    <row r="1995" spans="1:11" ht="13.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</row>
    <row r="1996" spans="1:11" ht="13.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</row>
    <row r="1997" spans="1:11" ht="13.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</row>
    <row r="1998" spans="1:11" ht="13.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</row>
    <row r="1999" spans="1:11" ht="13.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</row>
    <row r="2000" spans="1:11" ht="13.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</row>
    <row r="2001" spans="1:11" ht="13.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</row>
    <row r="2002" spans="1:11" ht="13.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</row>
    <row r="2003" spans="1:11" ht="13.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</row>
    <row r="2004" spans="1:11" ht="13.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</row>
    <row r="2005" spans="1:11" ht="13.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</row>
    <row r="2006" spans="1:11" ht="13.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</row>
    <row r="2007" spans="1:11" ht="13.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</row>
    <row r="2008" spans="1:11" ht="13.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</row>
    <row r="2009" spans="1:11" ht="13.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</row>
    <row r="2010" spans="1:11" ht="13.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</row>
    <row r="2011" spans="1:11" ht="13.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</row>
    <row r="2012" spans="1:11" ht="13.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</row>
    <row r="2013" spans="1:11" ht="13.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</row>
    <row r="2014" spans="1:11" ht="13.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</row>
    <row r="2015" spans="1:11" ht="13.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</row>
    <row r="2016" spans="1:11" ht="13.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</row>
    <row r="2017" spans="1:11" ht="13.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</row>
    <row r="2018" spans="1:11" ht="13.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</row>
    <row r="2019" spans="1:11" ht="13.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</row>
    <row r="2020" spans="1:11" ht="13.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</row>
    <row r="2021" spans="1:11" ht="13.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</row>
    <row r="2022" spans="1:11" ht="13.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</row>
    <row r="2023" spans="1:11" ht="13.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</row>
    <row r="2024" spans="1:11" ht="13.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</row>
    <row r="2025" spans="1:11" ht="13.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</row>
    <row r="2026" spans="1:11" ht="13.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</row>
    <row r="2027" spans="1:11" ht="13.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</row>
    <row r="2028" spans="1:11" ht="13.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</row>
    <row r="2029" spans="1:11" ht="13.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</row>
    <row r="2030" spans="1:11" ht="13.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</row>
    <row r="2031" spans="1:11" ht="13.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</row>
    <row r="2032" spans="1:11" ht="13.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</row>
    <row r="2033" spans="1:11" ht="13.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</row>
    <row r="2034" spans="1:11" ht="13.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</row>
    <row r="2035" spans="1:11" ht="13.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</row>
    <row r="2036" spans="1:11" ht="13.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</row>
    <row r="2037" spans="1:11" ht="13.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</row>
    <row r="2038" spans="1:11" ht="13.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</row>
    <row r="2039" spans="1:11" ht="13.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</row>
    <row r="2040" spans="1:11" ht="13.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</row>
    <row r="2041" spans="1:11" ht="13.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</row>
    <row r="2042" spans="1:11" ht="13.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</row>
    <row r="2043" spans="1:11" ht="13.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</row>
    <row r="2044" spans="1:11" ht="13.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</row>
    <row r="2045" spans="1:11" ht="13.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</row>
    <row r="2046" spans="1:11" ht="13.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</row>
    <row r="2047" spans="1:11" ht="13.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</row>
    <row r="2048" spans="1:11" ht="13.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</row>
    <row r="2049" spans="1:11" ht="13.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</row>
    <row r="2050" spans="1:11" ht="13.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</row>
    <row r="2051" spans="1:11" ht="13.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</row>
    <row r="2052" spans="1:11" ht="13.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</row>
    <row r="2053" spans="1:11" ht="13.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</row>
    <row r="2054" spans="1:11" ht="13.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</row>
    <row r="2055" spans="1:11" ht="13.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</row>
    <row r="2056" spans="1:11" ht="13.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</row>
    <row r="2057" spans="1:11" ht="13.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</row>
    <row r="2058" spans="1:11" ht="13.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</row>
    <row r="2059" spans="1:11" ht="13.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</row>
    <row r="2060" spans="1:11" ht="13.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</row>
    <row r="2061" spans="1:11" ht="13.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</row>
    <row r="2062" spans="1:11" ht="13.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</row>
    <row r="2063" spans="1:11" ht="13.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</row>
    <row r="2064" spans="1:11" ht="13.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</row>
    <row r="2065" spans="1:11" ht="13.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</row>
    <row r="2066" spans="1:11" ht="13.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</row>
    <row r="2067" spans="1:11" ht="13.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</row>
    <row r="2068" spans="1:11" ht="13.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</row>
    <row r="2069" spans="1:11" ht="13.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</row>
    <row r="2070" spans="1:11" ht="13.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</row>
    <row r="2071" spans="1:11" ht="13.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</row>
    <row r="2072" spans="1:11" ht="13.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</row>
    <row r="2073" spans="1:11" ht="13.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</row>
    <row r="2074" spans="1:11" ht="13.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</row>
    <row r="2075" spans="1:11" ht="13.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</row>
    <row r="2076" spans="1:11" ht="13.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</row>
    <row r="2077" spans="1:11" ht="13.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</row>
    <row r="2078" spans="1:11" ht="13.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</row>
    <row r="2079" spans="1:11" ht="13.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</row>
    <row r="2080" spans="1:11" ht="13.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</row>
    <row r="2081" spans="1:11" ht="13.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</row>
    <row r="2082" spans="1:11" ht="13.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</row>
    <row r="2083" spans="1:11" ht="13.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</row>
    <row r="2084" spans="1:11" ht="13.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</row>
    <row r="2085" spans="1:11" ht="13.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</row>
    <row r="2086" spans="1:11" ht="13.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</row>
    <row r="2087" spans="1:11" ht="13.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</row>
    <row r="2088" spans="1:11" ht="13.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</row>
    <row r="2089" spans="1:11" ht="13.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</row>
    <row r="2090" spans="1:11" ht="13.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</row>
    <row r="2091" spans="1:11" ht="13.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</row>
    <row r="2092" spans="1:11" ht="13.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</row>
    <row r="2093" spans="1:11" ht="13.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</row>
    <row r="2094" spans="1:11" ht="13.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</row>
    <row r="2095" spans="1:11" ht="13.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</row>
    <row r="2096" spans="1:11" ht="13.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</row>
    <row r="2097" spans="1:11" ht="13.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</row>
    <row r="2098" spans="1:11" ht="13.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</row>
    <row r="2099" spans="1:11" ht="13.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</row>
    <row r="2100" spans="1:11" ht="13.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</row>
    <row r="2101" spans="1:11" ht="13.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</row>
    <row r="2102" spans="1:11" ht="13.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</row>
    <row r="2103" spans="1:11" ht="13.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</row>
    <row r="2104" spans="1:11" ht="13.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</row>
    <row r="2105" spans="1:11" ht="13.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</row>
    <row r="2106" spans="1:11" ht="13.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</row>
    <row r="2107" spans="1:11" ht="13.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</row>
    <row r="2108" spans="1:11" ht="13.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</row>
    <row r="2109" spans="1:11" ht="13.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</row>
    <row r="2110" spans="1:11" ht="13.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</row>
    <row r="2111" spans="1:11" ht="13.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</row>
    <row r="2112" spans="1:11" ht="13.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</row>
    <row r="2113" spans="1:11" ht="13.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</row>
    <row r="2114" spans="1:11" ht="13.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</row>
    <row r="2115" spans="1:11" ht="13.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</row>
    <row r="2116" spans="1:11" ht="13.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</row>
    <row r="2117" spans="1:11" ht="13.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</row>
    <row r="2118" spans="1:11" ht="13.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</row>
    <row r="2119" spans="1:11" ht="13.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</row>
    <row r="2120" spans="1:11" ht="13.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</row>
    <row r="2121" spans="1:11" ht="13.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</row>
    <row r="2122" spans="1:11" ht="13.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</row>
    <row r="2123" spans="1:11" ht="13.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</row>
    <row r="2124" spans="1:11" ht="13.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</row>
    <row r="2125" spans="1:11" ht="13.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</row>
    <row r="2126" spans="1:11" ht="13.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</row>
    <row r="2127" spans="1:11" ht="13.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</row>
    <row r="2128" spans="1:11" ht="13.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</row>
    <row r="2129" spans="1:11" ht="13.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</row>
    <row r="2130" spans="1:11" ht="13.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</row>
    <row r="2131" spans="1:11" ht="13.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</row>
    <row r="2132" spans="1:11" ht="13.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</row>
    <row r="2133" spans="1:11" ht="13.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</row>
    <row r="2134" spans="1:11" ht="13.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</row>
    <row r="2135" spans="1:11" ht="13.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</row>
    <row r="2136" spans="1:11" ht="13.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</row>
    <row r="2137" spans="1:11" ht="13.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</row>
    <row r="2138" spans="1:11" ht="13.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</row>
    <row r="2139" spans="1:11" ht="13.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</row>
    <row r="2140" spans="1:11" ht="13.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</row>
    <row r="2141" spans="1:11" ht="13.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D6" sqref="D6:I6"/>
    </sheetView>
  </sheetViews>
  <sheetFormatPr defaultColWidth="9.140625" defaultRowHeight="12.75"/>
  <cols>
    <col min="1" max="1" width="5.421875" style="0" customWidth="1"/>
    <col min="2" max="2" width="23.28125" style="0" customWidth="1"/>
    <col min="3" max="3" width="15.28125" style="0" customWidth="1"/>
    <col min="4" max="9" width="4.7109375" style="0" customWidth="1"/>
    <col min="10" max="10" width="7.00390625" style="0" customWidth="1"/>
    <col min="11" max="11" width="6.140625" style="0" customWidth="1"/>
  </cols>
  <sheetData>
    <row r="2" spans="1:10" ht="18.75">
      <c r="A2" s="1"/>
      <c r="B2" s="33" t="s">
        <v>271</v>
      </c>
      <c r="C2" s="33"/>
      <c r="D2" s="23"/>
      <c r="E2" s="3"/>
      <c r="F2" s="3"/>
      <c r="G2" s="3"/>
      <c r="H2" s="3"/>
      <c r="I2" s="3"/>
      <c r="J2" s="4"/>
    </row>
    <row r="3" spans="1:10" ht="18.75">
      <c r="A3" s="1"/>
      <c r="B3" s="2"/>
      <c r="C3" s="2"/>
      <c r="D3" s="23"/>
      <c r="E3" s="3"/>
      <c r="F3" s="3"/>
      <c r="G3" s="3"/>
      <c r="H3" s="3"/>
      <c r="I3" s="3"/>
      <c r="J3" s="4"/>
    </row>
    <row r="4" spans="1:10" ht="18.75">
      <c r="A4" s="1"/>
      <c r="B4" s="2"/>
      <c r="C4" s="2"/>
      <c r="D4" s="23"/>
      <c r="E4" s="3"/>
      <c r="F4" s="3"/>
      <c r="G4" s="3"/>
      <c r="H4" s="3"/>
      <c r="I4" s="3"/>
      <c r="J4" s="4"/>
    </row>
    <row r="5" spans="1:11" ht="13.5">
      <c r="A5" s="5" t="s">
        <v>44</v>
      </c>
      <c r="B5" s="6" t="s">
        <v>0</v>
      </c>
      <c r="C5" s="5" t="s">
        <v>40</v>
      </c>
      <c r="D5" s="5">
        <v>1</v>
      </c>
      <c r="E5" s="5">
        <v>2</v>
      </c>
      <c r="F5" s="5">
        <v>3</v>
      </c>
      <c r="G5" s="5">
        <v>4</v>
      </c>
      <c r="H5" s="5">
        <v>5</v>
      </c>
      <c r="I5" s="5">
        <v>6</v>
      </c>
      <c r="J5" s="55" t="s">
        <v>1</v>
      </c>
      <c r="K5" s="55"/>
    </row>
    <row r="6" spans="1:11" ht="13.5">
      <c r="A6" s="9" t="s">
        <v>28</v>
      </c>
      <c r="B6" s="10"/>
      <c r="C6" s="22"/>
      <c r="D6" s="9" t="s">
        <v>140</v>
      </c>
      <c r="E6" s="9" t="s">
        <v>138</v>
      </c>
      <c r="F6" s="9" t="s">
        <v>139</v>
      </c>
      <c r="G6" s="9" t="s">
        <v>247</v>
      </c>
      <c r="H6" s="9" t="s">
        <v>248</v>
      </c>
      <c r="I6" s="9" t="s">
        <v>283</v>
      </c>
      <c r="J6" s="57" t="s">
        <v>48</v>
      </c>
      <c r="K6" s="57" t="s">
        <v>2</v>
      </c>
    </row>
    <row r="7" spans="1:11" ht="13.5">
      <c r="A7" s="11">
        <v>1</v>
      </c>
      <c r="B7" s="41" t="s">
        <v>260</v>
      </c>
      <c r="C7" s="29"/>
      <c r="D7" s="8">
        <v>17</v>
      </c>
      <c r="E7" s="8">
        <v>17</v>
      </c>
      <c r="F7" s="8">
        <v>17</v>
      </c>
      <c r="G7" s="8">
        <v>17</v>
      </c>
      <c r="H7" s="8">
        <v>17</v>
      </c>
      <c r="I7" s="16">
        <v>20</v>
      </c>
      <c r="J7" s="55">
        <f>SUM(D7:I7)</f>
        <v>105</v>
      </c>
      <c r="K7" s="58">
        <v>1</v>
      </c>
    </row>
    <row r="8" spans="1:11" ht="13.5">
      <c r="A8" s="12"/>
      <c r="B8" s="46" t="s">
        <v>261</v>
      </c>
      <c r="C8" s="22"/>
      <c r="D8" s="30">
        <v>2</v>
      </c>
      <c r="E8" s="30">
        <v>2</v>
      </c>
      <c r="F8" s="30">
        <v>2</v>
      </c>
      <c r="G8" s="30">
        <v>2</v>
      </c>
      <c r="H8" s="30">
        <v>2</v>
      </c>
      <c r="I8" s="26">
        <v>1</v>
      </c>
      <c r="J8" s="57"/>
      <c r="K8" s="59"/>
    </row>
    <row r="9" spans="1:11" ht="13.5">
      <c r="A9" s="11">
        <v>16</v>
      </c>
      <c r="B9" s="41" t="s">
        <v>266</v>
      </c>
      <c r="C9" s="36"/>
      <c r="D9" s="8">
        <v>15</v>
      </c>
      <c r="E9" s="5">
        <v>13</v>
      </c>
      <c r="F9" s="8">
        <v>15</v>
      </c>
      <c r="G9" s="5">
        <v>11</v>
      </c>
      <c r="H9" s="5">
        <v>13</v>
      </c>
      <c r="I9" s="5">
        <v>11</v>
      </c>
      <c r="J9" s="55">
        <f>SUM(D9:I9)</f>
        <v>78</v>
      </c>
      <c r="K9" s="58">
        <v>2</v>
      </c>
    </row>
    <row r="10" spans="1:11" ht="13.5">
      <c r="A10" s="12"/>
      <c r="B10" s="46" t="s">
        <v>277</v>
      </c>
      <c r="C10" s="22"/>
      <c r="D10" s="30">
        <v>3</v>
      </c>
      <c r="E10" s="14">
        <v>4</v>
      </c>
      <c r="F10" s="30">
        <v>3</v>
      </c>
      <c r="G10" s="14">
        <v>5</v>
      </c>
      <c r="H10" s="14">
        <v>4</v>
      </c>
      <c r="I10" s="14">
        <v>5</v>
      </c>
      <c r="J10" s="57"/>
      <c r="K10" s="59"/>
    </row>
    <row r="11" spans="1:11" ht="13.5">
      <c r="A11" s="11">
        <v>208</v>
      </c>
      <c r="B11" s="41" t="s">
        <v>268</v>
      </c>
      <c r="C11" s="29"/>
      <c r="D11" s="16"/>
      <c r="E11" s="8">
        <v>15</v>
      </c>
      <c r="F11" s="16"/>
      <c r="G11" s="31">
        <v>20</v>
      </c>
      <c r="H11" s="31">
        <v>20</v>
      </c>
      <c r="I11" s="5">
        <v>15</v>
      </c>
      <c r="J11" s="55">
        <f>SUM(D11:I11)</f>
        <v>70</v>
      </c>
      <c r="K11" s="58">
        <v>3</v>
      </c>
    </row>
    <row r="12" spans="1:11" ht="13.5">
      <c r="A12" s="12"/>
      <c r="B12" s="47" t="s">
        <v>284</v>
      </c>
      <c r="C12" s="22"/>
      <c r="D12" s="26"/>
      <c r="E12" s="30">
        <v>3</v>
      </c>
      <c r="F12" s="26"/>
      <c r="G12" s="32">
        <v>1</v>
      </c>
      <c r="H12" s="32">
        <v>1</v>
      </c>
      <c r="I12" s="14">
        <v>3</v>
      </c>
      <c r="J12" s="57"/>
      <c r="K12" s="59"/>
    </row>
    <row r="13" spans="1:11" ht="13.5">
      <c r="A13" s="11">
        <v>2</v>
      </c>
      <c r="B13" s="41" t="s">
        <v>262</v>
      </c>
      <c r="C13" s="29"/>
      <c r="D13" s="8"/>
      <c r="E13" s="31">
        <v>10</v>
      </c>
      <c r="F13" s="5">
        <v>13</v>
      </c>
      <c r="G13" s="5">
        <v>13</v>
      </c>
      <c r="H13" s="7">
        <v>15</v>
      </c>
      <c r="I13" s="5">
        <v>13</v>
      </c>
      <c r="J13" s="55">
        <f>SUM(D13:I13)</f>
        <v>64</v>
      </c>
      <c r="K13" s="58">
        <v>4</v>
      </c>
    </row>
    <row r="14" spans="1:11" ht="13.5">
      <c r="A14" s="12"/>
      <c r="B14" s="46" t="s">
        <v>263</v>
      </c>
      <c r="C14" s="22"/>
      <c r="D14" s="30"/>
      <c r="E14" s="32">
        <v>6</v>
      </c>
      <c r="F14" s="14">
        <v>4</v>
      </c>
      <c r="G14" s="14">
        <v>4</v>
      </c>
      <c r="H14" s="13">
        <v>3</v>
      </c>
      <c r="I14" s="14">
        <v>4</v>
      </c>
      <c r="J14" s="57"/>
      <c r="K14" s="59"/>
    </row>
    <row r="15" spans="1:11" ht="13.5">
      <c r="A15" s="11">
        <v>4</v>
      </c>
      <c r="B15" s="41" t="s">
        <v>64</v>
      </c>
      <c r="C15" s="29"/>
      <c r="D15" s="31">
        <v>20</v>
      </c>
      <c r="E15" s="31">
        <v>20</v>
      </c>
      <c r="F15" s="31">
        <v>20</v>
      </c>
      <c r="G15" s="5"/>
      <c r="H15" s="8"/>
      <c r="I15" s="8"/>
      <c r="J15" s="55">
        <f>SUM(D15:I15)</f>
        <v>60</v>
      </c>
      <c r="K15" s="58">
        <v>5</v>
      </c>
    </row>
    <row r="16" spans="1:11" ht="13.5">
      <c r="A16" s="12"/>
      <c r="B16" s="46" t="s">
        <v>272</v>
      </c>
      <c r="C16" s="22"/>
      <c r="D16" s="32">
        <v>1</v>
      </c>
      <c r="E16" s="32">
        <v>1</v>
      </c>
      <c r="F16" s="32">
        <v>1</v>
      </c>
      <c r="G16" s="14"/>
      <c r="H16" s="30"/>
      <c r="I16" s="30"/>
      <c r="J16" s="57"/>
      <c r="K16" s="59"/>
    </row>
    <row r="17" spans="1:11" ht="13.5">
      <c r="A17" s="11">
        <v>81</v>
      </c>
      <c r="B17" s="41" t="s">
        <v>275</v>
      </c>
      <c r="C17" s="29"/>
      <c r="D17" s="16"/>
      <c r="E17" s="5">
        <v>11</v>
      </c>
      <c r="F17" s="16"/>
      <c r="G17" s="31">
        <v>10</v>
      </c>
      <c r="H17" s="31">
        <v>9</v>
      </c>
      <c r="I17" s="5">
        <v>17</v>
      </c>
      <c r="J17" s="55">
        <f>SUM(D17:I17)</f>
        <v>47</v>
      </c>
      <c r="K17" s="58">
        <v>6</v>
      </c>
    </row>
    <row r="18" spans="1:11" ht="13.5">
      <c r="A18" s="12"/>
      <c r="B18" s="46" t="s">
        <v>276</v>
      </c>
      <c r="C18" s="22"/>
      <c r="D18" s="26"/>
      <c r="E18" s="14">
        <v>5</v>
      </c>
      <c r="F18" s="26"/>
      <c r="G18" s="32">
        <v>6</v>
      </c>
      <c r="H18" s="32">
        <v>7</v>
      </c>
      <c r="I18" s="14">
        <v>2</v>
      </c>
      <c r="J18" s="57"/>
      <c r="K18" s="59"/>
    </row>
    <row r="19" spans="1:11" ht="13.5">
      <c r="A19" s="11">
        <v>8</v>
      </c>
      <c r="B19" s="41" t="s">
        <v>269</v>
      </c>
      <c r="C19" s="29"/>
      <c r="D19" s="16"/>
      <c r="E19" s="31">
        <v>8</v>
      </c>
      <c r="F19" s="5">
        <v>11</v>
      </c>
      <c r="G19" s="31">
        <v>8</v>
      </c>
      <c r="H19" s="31">
        <v>10</v>
      </c>
      <c r="I19" s="31">
        <v>10</v>
      </c>
      <c r="J19" s="55">
        <f>SUM(D19:I19)</f>
        <v>47</v>
      </c>
      <c r="K19" s="58">
        <v>7</v>
      </c>
    </row>
    <row r="20" spans="1:11" ht="13.5">
      <c r="A20" s="12"/>
      <c r="B20" s="46" t="s">
        <v>267</v>
      </c>
      <c r="C20" s="22"/>
      <c r="D20" s="26"/>
      <c r="E20" s="32">
        <v>8</v>
      </c>
      <c r="F20" s="14">
        <v>5</v>
      </c>
      <c r="G20" s="32">
        <v>8</v>
      </c>
      <c r="H20" s="32">
        <v>6</v>
      </c>
      <c r="I20" s="32">
        <v>6</v>
      </c>
      <c r="J20" s="57"/>
      <c r="K20" s="59"/>
    </row>
    <row r="21" spans="1:11" ht="13.5">
      <c r="A21" s="11">
        <v>103</v>
      </c>
      <c r="B21" s="41" t="s">
        <v>273</v>
      </c>
      <c r="C21" s="114"/>
      <c r="D21" s="5">
        <v>11</v>
      </c>
      <c r="E21" s="31"/>
      <c r="F21" s="5"/>
      <c r="G21" s="8">
        <v>15</v>
      </c>
      <c r="H21" s="11">
        <v>11</v>
      </c>
      <c r="I21" s="5"/>
      <c r="J21" s="55">
        <f>SUM(D21:I21)</f>
        <v>37</v>
      </c>
      <c r="K21" s="58">
        <v>8</v>
      </c>
    </row>
    <row r="22" spans="1:11" ht="13.5">
      <c r="A22" s="12"/>
      <c r="B22" s="46" t="s">
        <v>56</v>
      </c>
      <c r="C22" s="22"/>
      <c r="D22" s="14">
        <v>5</v>
      </c>
      <c r="E22" s="32"/>
      <c r="F22" s="14"/>
      <c r="G22" s="30">
        <v>3</v>
      </c>
      <c r="H22" s="25">
        <v>5</v>
      </c>
      <c r="I22" s="14"/>
      <c r="J22" s="57"/>
      <c r="K22" s="59"/>
    </row>
    <row r="23" spans="1:11" ht="13.5">
      <c r="A23" s="11">
        <v>105</v>
      </c>
      <c r="B23" s="41" t="s">
        <v>274</v>
      </c>
      <c r="C23" s="29"/>
      <c r="D23" s="31">
        <v>10</v>
      </c>
      <c r="E23" s="31">
        <v>9</v>
      </c>
      <c r="F23" s="16"/>
      <c r="G23" s="31">
        <v>7</v>
      </c>
      <c r="H23" s="31">
        <v>8</v>
      </c>
      <c r="I23" s="16"/>
      <c r="J23" s="55">
        <f>SUM(D23:I23)</f>
        <v>34</v>
      </c>
      <c r="K23" s="58">
        <v>9</v>
      </c>
    </row>
    <row r="24" spans="1:11" ht="13.5">
      <c r="A24" s="12">
        <v>5</v>
      </c>
      <c r="B24" s="46" t="s">
        <v>270</v>
      </c>
      <c r="C24" s="22"/>
      <c r="D24" s="32">
        <v>6</v>
      </c>
      <c r="E24" s="32">
        <v>7</v>
      </c>
      <c r="F24" s="26"/>
      <c r="G24" s="32">
        <v>9</v>
      </c>
      <c r="H24" s="32">
        <v>8</v>
      </c>
      <c r="I24" s="26"/>
      <c r="J24" s="57"/>
      <c r="K24" s="59"/>
    </row>
    <row r="25" spans="1:11" ht="13.5">
      <c r="A25" s="11">
        <v>85</v>
      </c>
      <c r="B25" s="41" t="s">
        <v>264</v>
      </c>
      <c r="C25" s="64"/>
      <c r="D25" s="5">
        <v>13</v>
      </c>
      <c r="E25" s="16"/>
      <c r="F25" s="16"/>
      <c r="G25" s="31">
        <v>9</v>
      </c>
      <c r="H25" s="31">
        <v>7</v>
      </c>
      <c r="I25" s="16"/>
      <c r="J25" s="55">
        <f>SUM(D25:I25)</f>
        <v>29</v>
      </c>
      <c r="K25" s="58">
        <v>10</v>
      </c>
    </row>
    <row r="26" spans="1:11" ht="13.5">
      <c r="A26" s="12"/>
      <c r="B26" s="46" t="s">
        <v>265</v>
      </c>
      <c r="C26" s="22"/>
      <c r="D26" s="14">
        <v>4</v>
      </c>
      <c r="E26" s="26"/>
      <c r="F26" s="26"/>
      <c r="G26" s="32">
        <v>7</v>
      </c>
      <c r="H26" s="32">
        <v>9</v>
      </c>
      <c r="I26" s="26"/>
      <c r="J26" s="57"/>
      <c r="K26" s="59"/>
    </row>
    <row r="31" spans="1:10" ht="13.5">
      <c r="A31" s="18"/>
      <c r="B31" s="20"/>
      <c r="C31" s="20"/>
      <c r="D31" s="19"/>
      <c r="E31" s="19"/>
      <c r="F31" s="19"/>
      <c r="G31" s="19"/>
      <c r="H31" s="19"/>
      <c r="I31" s="19"/>
      <c r="J31" s="18"/>
    </row>
    <row r="32" spans="1:10" ht="13.5">
      <c r="A32" s="18"/>
      <c r="B32" s="20"/>
      <c r="C32" s="20"/>
      <c r="D32" s="19"/>
      <c r="E32" s="19"/>
      <c r="F32" s="19"/>
      <c r="G32" s="19"/>
      <c r="H32" s="19"/>
      <c r="I32" s="19"/>
      <c r="J32" s="18"/>
    </row>
    <row r="33" spans="1:10" ht="13.5">
      <c r="A33" s="18"/>
      <c r="B33" s="20"/>
      <c r="C33" s="20"/>
      <c r="D33" s="19"/>
      <c r="E33" s="19"/>
      <c r="F33" s="19"/>
      <c r="G33" s="19"/>
      <c r="H33" s="19"/>
      <c r="I33" s="19"/>
      <c r="J33" s="18"/>
    </row>
    <row r="34" spans="1:10" ht="13.5">
      <c r="A34" s="18"/>
      <c r="B34" s="20"/>
      <c r="C34" s="20"/>
      <c r="D34" s="19"/>
      <c r="E34" s="19"/>
      <c r="F34" s="19"/>
      <c r="G34" s="19"/>
      <c r="H34" s="19"/>
      <c r="I34" s="19"/>
      <c r="J34" s="18"/>
    </row>
    <row r="35" spans="1:10" ht="13.5">
      <c r="A35" s="18"/>
      <c r="B35" s="20"/>
      <c r="C35" s="20"/>
      <c r="D35" s="19"/>
      <c r="E35" s="19"/>
      <c r="F35" s="19"/>
      <c r="G35" s="19"/>
      <c r="H35" s="19"/>
      <c r="I35" s="19"/>
      <c r="J35" s="18"/>
    </row>
    <row r="36" spans="1:10" ht="13.5">
      <c r="A36" s="18"/>
      <c r="B36" s="20"/>
      <c r="C36" s="20"/>
      <c r="D36" s="19"/>
      <c r="E36" s="19"/>
      <c r="F36" s="19"/>
      <c r="G36" s="19"/>
      <c r="H36" s="19"/>
      <c r="I36" s="19"/>
      <c r="J36" s="18"/>
    </row>
    <row r="37" spans="1:10" ht="13.5">
      <c r="A37" s="18"/>
      <c r="B37" s="20"/>
      <c r="C37" s="20"/>
      <c r="D37" s="19"/>
      <c r="E37" s="19"/>
      <c r="F37" s="19"/>
      <c r="G37" s="19"/>
      <c r="H37" s="19"/>
      <c r="I37" s="19"/>
      <c r="J37" s="18"/>
    </row>
    <row r="38" spans="1:10" ht="13.5">
      <c r="A38" s="18"/>
      <c r="B38" s="20"/>
      <c r="C38" s="20"/>
      <c r="D38" s="19"/>
      <c r="E38" s="19"/>
      <c r="F38" s="19"/>
      <c r="G38" s="19"/>
      <c r="H38" s="19"/>
      <c r="I38" s="19"/>
      <c r="J38" s="18"/>
    </row>
    <row r="39" spans="1:10" ht="13.5">
      <c r="A39" s="18"/>
      <c r="B39" s="20"/>
      <c r="C39" s="20"/>
      <c r="D39" s="19"/>
      <c r="E39" s="19"/>
      <c r="F39" s="19"/>
      <c r="G39" s="19"/>
      <c r="H39" s="19"/>
      <c r="I39" s="19"/>
      <c r="J39" s="18"/>
    </row>
    <row r="40" spans="1:10" ht="13.5">
      <c r="A40" s="18"/>
      <c r="B40" s="20"/>
      <c r="C40" s="20"/>
      <c r="D40" s="19"/>
      <c r="E40" s="19"/>
      <c r="F40" s="19"/>
      <c r="G40" s="19"/>
      <c r="H40" s="19"/>
      <c r="I40" s="19"/>
      <c r="J40" s="18"/>
    </row>
    <row r="41" spans="1:10" ht="13.5">
      <c r="A41" s="18"/>
      <c r="B41" s="20"/>
      <c r="C41" s="20"/>
      <c r="D41" s="19"/>
      <c r="E41" s="19"/>
      <c r="F41" s="19"/>
      <c r="G41" s="19"/>
      <c r="H41" s="19"/>
      <c r="I41" s="19"/>
      <c r="J41" s="18"/>
    </row>
    <row r="42" spans="1:10" ht="13.5">
      <c r="A42" s="18"/>
      <c r="B42" s="20"/>
      <c r="C42" s="20"/>
      <c r="D42" s="19"/>
      <c r="E42" s="19"/>
      <c r="F42" s="19"/>
      <c r="G42" s="19"/>
      <c r="H42" s="19"/>
      <c r="I42" s="19"/>
      <c r="J42" s="18"/>
    </row>
    <row r="43" spans="1:10" ht="13.5">
      <c r="A43" s="18"/>
      <c r="B43" s="20"/>
      <c r="C43" s="20"/>
      <c r="D43" s="19"/>
      <c r="E43" s="19"/>
      <c r="F43" s="19"/>
      <c r="G43" s="19"/>
      <c r="H43" s="19"/>
      <c r="I43" s="19"/>
      <c r="J43" s="18"/>
    </row>
    <row r="44" spans="1:10" ht="13.5">
      <c r="A44" s="18"/>
      <c r="B44" s="20"/>
      <c r="C44" s="20"/>
      <c r="D44" s="19"/>
      <c r="E44" s="19"/>
      <c r="F44" s="19"/>
      <c r="G44" s="19"/>
      <c r="H44" s="19"/>
      <c r="I44" s="19"/>
      <c r="J44" s="18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1"/>
  <sheetViews>
    <sheetView zoomScale="90" zoomScaleNormal="90" zoomScalePageLayoutView="0" workbookViewId="0" topLeftCell="A10">
      <selection activeCell="G35" sqref="G35"/>
    </sheetView>
  </sheetViews>
  <sheetFormatPr defaultColWidth="9.140625" defaultRowHeight="12.75"/>
  <cols>
    <col min="1" max="1" width="9.7109375" style="0" customWidth="1"/>
    <col min="2" max="2" width="4.00390625" style="0" customWidth="1"/>
    <col min="3" max="3" width="11.8515625" style="0" customWidth="1"/>
    <col min="4" max="4" width="3.7109375" style="35" customWidth="1"/>
    <col min="5" max="5" width="11.8515625" style="0" customWidth="1"/>
    <col min="6" max="6" width="3.7109375" style="35" customWidth="1"/>
    <col min="7" max="7" width="12.00390625" style="35" customWidth="1"/>
    <col min="8" max="8" width="3.7109375" style="35" customWidth="1"/>
    <col min="9" max="9" width="12.140625" style="35" customWidth="1"/>
    <col min="10" max="10" width="3.7109375" style="35" customWidth="1"/>
    <col min="11" max="11" width="12.00390625" style="35" customWidth="1"/>
    <col min="12" max="12" width="3.7109375" style="35" customWidth="1"/>
    <col min="13" max="13" width="12.00390625" style="35" customWidth="1"/>
    <col min="14" max="14" width="3.7109375" style="35" customWidth="1"/>
    <col min="15" max="15" width="11.8515625" style="0" customWidth="1"/>
    <col min="16" max="16" width="3.7109375" style="35" customWidth="1"/>
    <col min="17" max="17" width="11.8515625" style="0" customWidth="1"/>
    <col min="18" max="18" width="1.7109375" style="35" customWidth="1"/>
    <col min="19" max="19" width="3.421875" style="0" customWidth="1"/>
    <col min="20" max="20" width="3.421875" style="67" customWidth="1"/>
    <col min="21" max="21" width="3.421875" style="0" customWidth="1"/>
    <col min="22" max="22" width="3.421875" style="67" customWidth="1"/>
    <col min="23" max="23" width="3.421875" style="0" customWidth="1"/>
    <col min="24" max="24" width="3.421875" style="67" customWidth="1"/>
    <col min="25" max="25" width="3.421875" style="0" customWidth="1"/>
    <col min="26" max="26" width="3.421875" style="67" customWidth="1"/>
    <col min="27" max="27" width="3.421875" style="0" customWidth="1"/>
    <col min="28" max="28" width="3.421875" style="67" customWidth="1"/>
    <col min="29" max="29" width="3.421875" style="0" customWidth="1"/>
    <col min="30" max="30" width="3.421875" style="67" customWidth="1"/>
    <col min="31" max="31" width="3.421875" style="0" customWidth="1"/>
    <col min="32" max="32" width="3.421875" style="67" customWidth="1"/>
    <col min="33" max="33" width="3.421875" style="0" customWidth="1"/>
    <col min="34" max="34" width="3.421875" style="67" customWidth="1"/>
    <col min="35" max="35" width="3.421875" style="0" customWidth="1"/>
    <col min="36" max="36" width="3.421875" style="67" customWidth="1"/>
    <col min="37" max="37" width="3.421875" style="0" customWidth="1"/>
    <col min="38" max="38" width="3.421875" style="67" customWidth="1"/>
    <col min="39" max="39" width="3.421875" style="0" customWidth="1"/>
    <col min="40" max="40" width="3.140625" style="67" customWidth="1"/>
  </cols>
  <sheetData>
    <row r="1" spans="4:40" s="42" customFormat="1" ht="27.75" customHeight="1">
      <c r="D1" s="45"/>
      <c r="F1" s="45"/>
      <c r="G1" s="45"/>
      <c r="H1" s="45"/>
      <c r="I1" s="45"/>
      <c r="J1" s="45"/>
      <c r="K1" s="45"/>
      <c r="L1" s="45"/>
      <c r="M1" s="45"/>
      <c r="N1" s="45"/>
      <c r="P1" s="45"/>
      <c r="R1" s="45"/>
      <c r="T1" s="66"/>
      <c r="V1" s="66"/>
      <c r="X1" s="66"/>
      <c r="Z1" s="66"/>
      <c r="AB1" s="66"/>
      <c r="AD1" s="66"/>
      <c r="AF1" s="66"/>
      <c r="AH1" s="66"/>
      <c r="AJ1" s="66"/>
      <c r="AL1" s="66"/>
      <c r="AN1" s="66"/>
    </row>
    <row r="2" spans="1:40" s="42" customFormat="1" ht="20.25" customHeight="1">
      <c r="A2" s="101" t="s">
        <v>42</v>
      </c>
      <c r="B2" s="102" t="s">
        <v>82</v>
      </c>
      <c r="C2" s="105" t="s">
        <v>71</v>
      </c>
      <c r="D2" s="104"/>
      <c r="E2" s="103" t="s">
        <v>72</v>
      </c>
      <c r="F2" s="103"/>
      <c r="G2" s="105" t="s">
        <v>74</v>
      </c>
      <c r="H2" s="104"/>
      <c r="I2" s="105" t="s">
        <v>73</v>
      </c>
      <c r="J2" s="104"/>
      <c r="K2" s="103" t="s">
        <v>76</v>
      </c>
      <c r="L2" s="106"/>
      <c r="M2" s="105" t="s">
        <v>128</v>
      </c>
      <c r="N2" s="104"/>
      <c r="O2" s="105" t="s">
        <v>75</v>
      </c>
      <c r="P2" s="104"/>
      <c r="T2" s="66"/>
      <c r="V2" s="66"/>
      <c r="X2" s="66"/>
      <c r="Z2" s="66"/>
      <c r="AB2" s="66"/>
      <c r="AD2" s="66"/>
      <c r="AF2" s="66"/>
      <c r="AH2" s="66"/>
      <c r="AJ2" s="66"/>
      <c r="AL2" s="66"/>
      <c r="AN2" s="66"/>
    </row>
    <row r="3" spans="1:40" s="42" customFormat="1" ht="15.75" customHeight="1">
      <c r="A3" s="95" t="s">
        <v>34</v>
      </c>
      <c r="B3" s="96">
        <v>20</v>
      </c>
      <c r="C3" s="97" t="s">
        <v>77</v>
      </c>
      <c r="D3" s="98">
        <v>17</v>
      </c>
      <c r="E3" s="99" t="s">
        <v>83</v>
      </c>
      <c r="F3" s="100">
        <v>16</v>
      </c>
      <c r="G3" s="97" t="s">
        <v>108</v>
      </c>
      <c r="H3" s="98">
        <v>12</v>
      </c>
      <c r="I3" s="97" t="s">
        <v>87</v>
      </c>
      <c r="J3" s="98">
        <v>13</v>
      </c>
      <c r="K3" s="99" t="s">
        <v>102</v>
      </c>
      <c r="L3" s="98">
        <v>18</v>
      </c>
      <c r="M3" s="97" t="s">
        <v>173</v>
      </c>
      <c r="N3" s="98">
        <v>14</v>
      </c>
      <c r="O3" s="97" t="s">
        <v>98</v>
      </c>
      <c r="P3" s="98">
        <v>15</v>
      </c>
      <c r="S3" s="42">
        <v>1</v>
      </c>
      <c r="T3" s="66">
        <v>24</v>
      </c>
      <c r="U3" s="42">
        <v>1</v>
      </c>
      <c r="V3" s="67">
        <v>23</v>
      </c>
      <c r="W3" s="69">
        <v>1</v>
      </c>
      <c r="X3" s="115">
        <v>22</v>
      </c>
      <c r="Y3" s="42">
        <v>1</v>
      </c>
      <c r="Z3" s="67">
        <v>21</v>
      </c>
      <c r="AA3" s="42">
        <v>1</v>
      </c>
      <c r="AB3" s="66">
        <v>20</v>
      </c>
      <c r="AC3" s="69">
        <v>1</v>
      </c>
      <c r="AD3" s="115">
        <v>19</v>
      </c>
      <c r="AE3" s="42">
        <v>1</v>
      </c>
      <c r="AF3" s="66">
        <v>18</v>
      </c>
      <c r="AG3" s="42">
        <v>1</v>
      </c>
      <c r="AH3" s="67">
        <v>17</v>
      </c>
      <c r="AI3" s="42">
        <v>1</v>
      </c>
      <c r="AJ3" s="66">
        <v>16</v>
      </c>
      <c r="AK3" s="42">
        <v>1</v>
      </c>
      <c r="AL3" s="67">
        <v>15</v>
      </c>
      <c r="AM3" s="42">
        <v>1</v>
      </c>
      <c r="AN3" s="66">
        <v>14</v>
      </c>
    </row>
    <row r="4" spans="1:40" ht="15.75" customHeight="1">
      <c r="A4" s="79" t="s">
        <v>33</v>
      </c>
      <c r="B4" s="80">
        <v>15</v>
      </c>
      <c r="C4" s="81" t="s">
        <v>78</v>
      </c>
      <c r="D4" s="82">
        <v>13</v>
      </c>
      <c r="E4" s="83" t="s">
        <v>84</v>
      </c>
      <c r="F4" s="84">
        <v>10</v>
      </c>
      <c r="G4" s="81" t="s">
        <v>109</v>
      </c>
      <c r="H4" s="82">
        <v>11</v>
      </c>
      <c r="I4" s="81" t="s">
        <v>88</v>
      </c>
      <c r="J4" s="82">
        <v>15</v>
      </c>
      <c r="K4" s="83" t="s">
        <v>101</v>
      </c>
      <c r="L4" s="82">
        <v>5</v>
      </c>
      <c r="M4" s="81" t="s">
        <v>172</v>
      </c>
      <c r="N4" s="82">
        <v>4</v>
      </c>
      <c r="O4" s="81"/>
      <c r="P4" s="82"/>
      <c r="S4">
        <v>2</v>
      </c>
      <c r="T4" s="67">
        <v>23</v>
      </c>
      <c r="U4">
        <v>2</v>
      </c>
      <c r="V4" s="66">
        <v>22</v>
      </c>
      <c r="W4" s="70">
        <v>2</v>
      </c>
      <c r="X4" s="116">
        <v>21</v>
      </c>
      <c r="Y4">
        <v>2</v>
      </c>
      <c r="Z4" s="66">
        <v>20</v>
      </c>
      <c r="AA4">
        <v>2</v>
      </c>
      <c r="AB4" s="67">
        <v>19</v>
      </c>
      <c r="AC4" s="70">
        <v>2</v>
      </c>
      <c r="AD4" s="116">
        <v>18</v>
      </c>
      <c r="AE4">
        <v>2</v>
      </c>
      <c r="AF4" s="67">
        <v>17</v>
      </c>
      <c r="AG4">
        <v>2</v>
      </c>
      <c r="AH4" s="66">
        <v>16</v>
      </c>
      <c r="AI4">
        <v>2</v>
      </c>
      <c r="AJ4" s="67">
        <v>15</v>
      </c>
      <c r="AK4">
        <v>2</v>
      </c>
      <c r="AL4" s="67">
        <v>14</v>
      </c>
      <c r="AM4">
        <v>2</v>
      </c>
      <c r="AN4" s="67">
        <v>13</v>
      </c>
    </row>
    <row r="5" spans="1:40" ht="15.75" customHeight="1">
      <c r="A5" s="79" t="s">
        <v>32</v>
      </c>
      <c r="B5" s="80">
        <v>20</v>
      </c>
      <c r="C5" s="81" t="s">
        <v>79</v>
      </c>
      <c r="D5" s="82">
        <v>16</v>
      </c>
      <c r="E5" s="85" t="s">
        <v>85</v>
      </c>
      <c r="F5" s="84">
        <v>20</v>
      </c>
      <c r="G5" s="81" t="s">
        <v>107</v>
      </c>
      <c r="H5" s="82">
        <v>18</v>
      </c>
      <c r="I5" s="81" t="s">
        <v>89</v>
      </c>
      <c r="J5" s="82">
        <v>9</v>
      </c>
      <c r="K5" s="83"/>
      <c r="L5" s="82"/>
      <c r="M5" s="81" t="s">
        <v>171</v>
      </c>
      <c r="N5" s="82">
        <v>17</v>
      </c>
      <c r="O5" s="81"/>
      <c r="P5" s="82"/>
      <c r="S5" s="42">
        <v>3</v>
      </c>
      <c r="T5" s="66">
        <v>22</v>
      </c>
      <c r="U5" s="42">
        <v>3</v>
      </c>
      <c r="V5" s="67">
        <v>21</v>
      </c>
      <c r="W5" s="70">
        <v>3</v>
      </c>
      <c r="X5" s="116">
        <v>20</v>
      </c>
      <c r="Y5" s="42">
        <v>3</v>
      </c>
      <c r="Z5" s="67">
        <v>19</v>
      </c>
      <c r="AA5" s="42">
        <v>3</v>
      </c>
      <c r="AB5" s="66">
        <v>18</v>
      </c>
      <c r="AC5" s="70">
        <v>3</v>
      </c>
      <c r="AD5" s="116">
        <v>17</v>
      </c>
      <c r="AE5" s="42">
        <v>3</v>
      </c>
      <c r="AF5" s="66">
        <v>16</v>
      </c>
      <c r="AG5" s="42">
        <v>3</v>
      </c>
      <c r="AH5" s="67">
        <v>15</v>
      </c>
      <c r="AI5" s="42">
        <v>3</v>
      </c>
      <c r="AJ5" s="66">
        <v>14</v>
      </c>
      <c r="AK5" s="42">
        <v>3</v>
      </c>
      <c r="AL5" s="67">
        <v>13</v>
      </c>
      <c r="AM5" s="42">
        <v>3</v>
      </c>
      <c r="AN5" s="66">
        <v>12</v>
      </c>
    </row>
    <row r="6" spans="1:40" ht="15.75" customHeight="1">
      <c r="A6" s="79" t="s">
        <v>31</v>
      </c>
      <c r="B6" s="80">
        <v>18</v>
      </c>
      <c r="C6" s="81" t="s">
        <v>80</v>
      </c>
      <c r="D6" s="82">
        <v>17</v>
      </c>
      <c r="E6" s="85" t="s">
        <v>86</v>
      </c>
      <c r="F6" s="84">
        <v>13</v>
      </c>
      <c r="G6" s="81" t="s">
        <v>106</v>
      </c>
      <c r="H6" s="82">
        <v>15</v>
      </c>
      <c r="I6" s="81" t="s">
        <v>90</v>
      </c>
      <c r="J6" s="82">
        <v>11</v>
      </c>
      <c r="K6" s="83" t="s">
        <v>100</v>
      </c>
      <c r="L6" s="82">
        <v>6</v>
      </c>
      <c r="M6" s="81" t="s">
        <v>175</v>
      </c>
      <c r="N6" s="82">
        <v>5</v>
      </c>
      <c r="O6" s="81"/>
      <c r="P6" s="82"/>
      <c r="S6">
        <v>4</v>
      </c>
      <c r="T6" s="67">
        <v>21</v>
      </c>
      <c r="U6">
        <v>4</v>
      </c>
      <c r="V6" s="66">
        <v>20</v>
      </c>
      <c r="W6" s="70">
        <v>4</v>
      </c>
      <c r="X6" s="116">
        <v>19</v>
      </c>
      <c r="Y6">
        <v>4</v>
      </c>
      <c r="Z6" s="66">
        <v>18</v>
      </c>
      <c r="AA6">
        <v>4</v>
      </c>
      <c r="AB6" s="67">
        <v>17</v>
      </c>
      <c r="AC6" s="70">
        <v>4</v>
      </c>
      <c r="AD6" s="116">
        <v>16</v>
      </c>
      <c r="AE6">
        <v>4</v>
      </c>
      <c r="AF6" s="67">
        <v>15</v>
      </c>
      <c r="AG6">
        <v>4</v>
      </c>
      <c r="AH6" s="66">
        <v>14</v>
      </c>
      <c r="AI6">
        <v>4</v>
      </c>
      <c r="AJ6" s="67">
        <v>13</v>
      </c>
      <c r="AK6">
        <v>4</v>
      </c>
      <c r="AL6" s="67">
        <v>12</v>
      </c>
      <c r="AM6">
        <v>4</v>
      </c>
      <c r="AN6" s="67">
        <v>11</v>
      </c>
    </row>
    <row r="7" spans="1:40" ht="15.75" customHeight="1">
      <c r="A7" s="44" t="s">
        <v>70</v>
      </c>
      <c r="B7" s="86">
        <v>6</v>
      </c>
      <c r="C7" s="87" t="s">
        <v>81</v>
      </c>
      <c r="D7" s="88">
        <v>6</v>
      </c>
      <c r="E7" s="89" t="s">
        <v>203</v>
      </c>
      <c r="F7" s="90">
        <v>3</v>
      </c>
      <c r="G7" s="87" t="s">
        <v>205</v>
      </c>
      <c r="H7" s="88">
        <v>4</v>
      </c>
      <c r="I7" s="87"/>
      <c r="J7" s="88"/>
      <c r="K7" s="89"/>
      <c r="L7" s="88"/>
      <c r="M7" s="87" t="s">
        <v>174</v>
      </c>
      <c r="N7" s="88">
        <v>1</v>
      </c>
      <c r="O7" s="87" t="s">
        <v>97</v>
      </c>
      <c r="P7" s="88">
        <v>2</v>
      </c>
      <c r="S7" s="42">
        <v>5</v>
      </c>
      <c r="T7" s="66">
        <v>20</v>
      </c>
      <c r="U7" s="42">
        <v>5</v>
      </c>
      <c r="V7" s="67">
        <v>19</v>
      </c>
      <c r="W7" s="70">
        <v>5</v>
      </c>
      <c r="X7" s="116">
        <v>18</v>
      </c>
      <c r="Y7" s="42">
        <v>5</v>
      </c>
      <c r="Z7" s="67">
        <v>17</v>
      </c>
      <c r="AA7" s="42">
        <v>5</v>
      </c>
      <c r="AB7" s="66">
        <v>16</v>
      </c>
      <c r="AC7" s="70">
        <v>5</v>
      </c>
      <c r="AD7" s="116">
        <v>15</v>
      </c>
      <c r="AE7" s="42">
        <v>5</v>
      </c>
      <c r="AF7" s="66">
        <v>14</v>
      </c>
      <c r="AG7" s="42">
        <v>5</v>
      </c>
      <c r="AH7" s="67">
        <v>13</v>
      </c>
      <c r="AI7" s="42">
        <v>5</v>
      </c>
      <c r="AJ7" s="66">
        <v>12</v>
      </c>
      <c r="AK7" s="42">
        <v>5</v>
      </c>
      <c r="AL7" s="67">
        <v>11</v>
      </c>
      <c r="AM7" s="42">
        <v>5</v>
      </c>
      <c r="AN7" s="66">
        <v>10</v>
      </c>
    </row>
    <row r="8" spans="1:40" ht="15.75" customHeight="1">
      <c r="A8" s="43"/>
      <c r="B8" s="68"/>
      <c r="C8" s="92"/>
      <c r="D8" s="93">
        <f>SUM(D3:D7)</f>
        <v>69</v>
      </c>
      <c r="E8" s="70"/>
      <c r="F8" s="94">
        <f>SUM(F3:F7)</f>
        <v>62</v>
      </c>
      <c r="G8" s="70"/>
      <c r="H8" s="72">
        <f>SUM(H3:H7)</f>
        <v>60</v>
      </c>
      <c r="I8" s="70"/>
      <c r="J8" s="72">
        <f>SUM(J3:J7)</f>
        <v>48</v>
      </c>
      <c r="K8" s="42"/>
      <c r="L8" s="72">
        <f>SUM(L3:L7)</f>
        <v>29</v>
      </c>
      <c r="M8" s="92"/>
      <c r="N8" s="72">
        <f>SUM(N3:N7)</f>
        <v>41</v>
      </c>
      <c r="O8" s="70"/>
      <c r="P8" s="72">
        <f>SUM(P3:P7)</f>
        <v>17</v>
      </c>
      <c r="S8">
        <v>6</v>
      </c>
      <c r="T8" s="67">
        <v>19</v>
      </c>
      <c r="U8">
        <v>6</v>
      </c>
      <c r="V8" s="66">
        <v>18</v>
      </c>
      <c r="W8" s="70">
        <v>6</v>
      </c>
      <c r="X8" s="116">
        <v>17</v>
      </c>
      <c r="Y8">
        <v>6</v>
      </c>
      <c r="Z8" s="66">
        <v>16</v>
      </c>
      <c r="AA8">
        <v>6</v>
      </c>
      <c r="AB8" s="67">
        <v>15</v>
      </c>
      <c r="AC8" s="70">
        <v>6</v>
      </c>
      <c r="AD8" s="116">
        <v>14</v>
      </c>
      <c r="AE8">
        <v>6</v>
      </c>
      <c r="AF8" s="67">
        <v>13</v>
      </c>
      <c r="AG8">
        <v>6</v>
      </c>
      <c r="AH8" s="66">
        <v>12</v>
      </c>
      <c r="AI8">
        <v>6</v>
      </c>
      <c r="AJ8" s="67">
        <v>11</v>
      </c>
      <c r="AK8">
        <v>6</v>
      </c>
      <c r="AL8" s="67">
        <v>10</v>
      </c>
      <c r="AM8">
        <v>6</v>
      </c>
      <c r="AN8" s="67">
        <v>9</v>
      </c>
    </row>
    <row r="9" spans="1:40" ht="15.75" customHeight="1">
      <c r="A9" s="73" t="s">
        <v>34</v>
      </c>
      <c r="B9" s="74">
        <v>24</v>
      </c>
      <c r="C9" s="75" t="s">
        <v>79</v>
      </c>
      <c r="D9" s="76">
        <v>19</v>
      </c>
      <c r="E9" s="77" t="s">
        <v>83</v>
      </c>
      <c r="F9" s="78">
        <v>14</v>
      </c>
      <c r="G9" s="75" t="s">
        <v>108</v>
      </c>
      <c r="H9" s="76">
        <v>12</v>
      </c>
      <c r="I9" s="75" t="s">
        <v>93</v>
      </c>
      <c r="J9" s="76">
        <v>17</v>
      </c>
      <c r="K9" s="77" t="s">
        <v>104</v>
      </c>
      <c r="L9" s="76">
        <v>20</v>
      </c>
      <c r="M9" s="97" t="s">
        <v>173</v>
      </c>
      <c r="N9" s="76">
        <v>21</v>
      </c>
      <c r="O9" s="75" t="s">
        <v>98</v>
      </c>
      <c r="P9" s="76">
        <v>23</v>
      </c>
      <c r="S9" s="42">
        <v>7</v>
      </c>
      <c r="T9" s="66">
        <v>18</v>
      </c>
      <c r="U9" s="42">
        <v>7</v>
      </c>
      <c r="V9" s="67">
        <v>17</v>
      </c>
      <c r="W9" s="70">
        <v>7</v>
      </c>
      <c r="X9" s="116">
        <v>16</v>
      </c>
      <c r="Y9" s="42">
        <v>7</v>
      </c>
      <c r="Z9" s="67">
        <v>15</v>
      </c>
      <c r="AA9" s="42">
        <v>7</v>
      </c>
      <c r="AB9" s="66">
        <v>14</v>
      </c>
      <c r="AC9" s="70">
        <v>7</v>
      </c>
      <c r="AD9" s="116">
        <v>13</v>
      </c>
      <c r="AE9" s="42">
        <v>7</v>
      </c>
      <c r="AF9" s="66">
        <v>12</v>
      </c>
      <c r="AG9" s="42">
        <v>7</v>
      </c>
      <c r="AH9" s="67">
        <v>11</v>
      </c>
      <c r="AI9" s="42">
        <v>7</v>
      </c>
      <c r="AJ9" s="66">
        <v>10</v>
      </c>
      <c r="AK9" s="42">
        <v>7</v>
      </c>
      <c r="AL9" s="67">
        <v>9</v>
      </c>
      <c r="AM9" s="42">
        <v>7</v>
      </c>
      <c r="AN9" s="66">
        <v>8</v>
      </c>
    </row>
    <row r="10" spans="1:40" ht="15.75" customHeight="1">
      <c r="A10" s="79" t="s">
        <v>33</v>
      </c>
      <c r="B10" s="80">
        <v>17</v>
      </c>
      <c r="C10" s="81" t="s">
        <v>78</v>
      </c>
      <c r="D10" s="82">
        <v>16</v>
      </c>
      <c r="E10" s="83" t="s">
        <v>84</v>
      </c>
      <c r="F10" s="84">
        <v>17</v>
      </c>
      <c r="G10" s="81" t="s">
        <v>109</v>
      </c>
      <c r="H10" s="82">
        <v>10</v>
      </c>
      <c r="I10" s="81" t="s">
        <v>88</v>
      </c>
      <c r="J10" s="82">
        <v>15</v>
      </c>
      <c r="K10" s="83" t="s">
        <v>103</v>
      </c>
      <c r="L10" s="82">
        <v>6</v>
      </c>
      <c r="M10" s="81" t="s">
        <v>172</v>
      </c>
      <c r="N10" s="82">
        <v>2</v>
      </c>
      <c r="O10" s="81"/>
      <c r="P10" s="82"/>
      <c r="S10">
        <v>8</v>
      </c>
      <c r="T10" s="67">
        <v>17</v>
      </c>
      <c r="U10">
        <v>8</v>
      </c>
      <c r="V10" s="66">
        <v>16</v>
      </c>
      <c r="W10" s="70">
        <v>8</v>
      </c>
      <c r="X10" s="116">
        <v>15</v>
      </c>
      <c r="Y10">
        <v>8</v>
      </c>
      <c r="Z10" s="66">
        <v>14</v>
      </c>
      <c r="AA10">
        <v>8</v>
      </c>
      <c r="AB10" s="67">
        <v>13</v>
      </c>
      <c r="AC10" s="70">
        <v>8</v>
      </c>
      <c r="AD10" s="116">
        <v>12</v>
      </c>
      <c r="AE10">
        <v>8</v>
      </c>
      <c r="AF10" s="67">
        <v>11</v>
      </c>
      <c r="AG10">
        <v>8</v>
      </c>
      <c r="AH10" s="66">
        <v>10</v>
      </c>
      <c r="AI10">
        <v>8</v>
      </c>
      <c r="AJ10" s="67">
        <v>9</v>
      </c>
      <c r="AK10">
        <v>8</v>
      </c>
      <c r="AL10" s="67">
        <v>8</v>
      </c>
      <c r="AM10">
        <v>8</v>
      </c>
      <c r="AN10" s="67">
        <v>7</v>
      </c>
    </row>
    <row r="11" spans="1:40" ht="15.75" customHeight="1">
      <c r="A11" s="79" t="s">
        <v>32</v>
      </c>
      <c r="B11" s="80">
        <v>21</v>
      </c>
      <c r="C11" s="81" t="s">
        <v>91</v>
      </c>
      <c r="D11" s="82">
        <v>20</v>
      </c>
      <c r="E11" s="85" t="s">
        <v>85</v>
      </c>
      <c r="F11" s="84">
        <v>21</v>
      </c>
      <c r="G11" s="81" t="s">
        <v>107</v>
      </c>
      <c r="H11" s="82">
        <v>19</v>
      </c>
      <c r="I11" s="81" t="s">
        <v>89</v>
      </c>
      <c r="J11" s="82">
        <v>9</v>
      </c>
      <c r="K11" s="83" t="s">
        <v>101</v>
      </c>
      <c r="L11" s="82">
        <v>13</v>
      </c>
      <c r="M11" s="81" t="s">
        <v>171</v>
      </c>
      <c r="N11" s="82">
        <v>14</v>
      </c>
      <c r="O11" s="81" t="s">
        <v>99</v>
      </c>
      <c r="P11" s="82">
        <v>17</v>
      </c>
      <c r="S11" s="42">
        <v>9</v>
      </c>
      <c r="T11" s="66">
        <v>16</v>
      </c>
      <c r="U11" s="42">
        <v>9</v>
      </c>
      <c r="V11" s="67">
        <v>15</v>
      </c>
      <c r="W11" s="70">
        <v>9</v>
      </c>
      <c r="X11" s="116">
        <v>14</v>
      </c>
      <c r="Y11" s="42">
        <v>9</v>
      </c>
      <c r="Z11" s="67">
        <v>13</v>
      </c>
      <c r="AA11" s="42">
        <v>9</v>
      </c>
      <c r="AB11" s="66">
        <v>12</v>
      </c>
      <c r="AC11" s="70">
        <v>9</v>
      </c>
      <c r="AD11" s="116">
        <v>11</v>
      </c>
      <c r="AE11" s="42">
        <v>9</v>
      </c>
      <c r="AF11" s="66">
        <v>10</v>
      </c>
      <c r="AG11" s="42">
        <v>9</v>
      </c>
      <c r="AH11" s="67">
        <v>9</v>
      </c>
      <c r="AI11" s="42">
        <v>9</v>
      </c>
      <c r="AJ11" s="66">
        <v>8</v>
      </c>
      <c r="AK11" s="42">
        <v>9</v>
      </c>
      <c r="AL11" s="67">
        <v>7</v>
      </c>
      <c r="AM11" s="42">
        <v>9</v>
      </c>
      <c r="AN11" s="66">
        <v>6</v>
      </c>
    </row>
    <row r="12" spans="1:40" ht="15.75" customHeight="1">
      <c r="A12" s="79" t="s">
        <v>31</v>
      </c>
      <c r="B12" s="80">
        <v>22</v>
      </c>
      <c r="C12" s="81" t="s">
        <v>80</v>
      </c>
      <c r="D12" s="82">
        <v>21</v>
      </c>
      <c r="E12" s="83" t="s">
        <v>92</v>
      </c>
      <c r="F12" s="84">
        <v>20</v>
      </c>
      <c r="G12" s="81" t="s">
        <v>110</v>
      </c>
      <c r="H12" s="82">
        <v>18</v>
      </c>
      <c r="I12" s="81" t="s">
        <v>90</v>
      </c>
      <c r="J12" s="82">
        <v>11</v>
      </c>
      <c r="K12" s="83" t="s">
        <v>100</v>
      </c>
      <c r="L12" s="82">
        <v>17</v>
      </c>
      <c r="M12" s="81" t="s">
        <v>175</v>
      </c>
      <c r="N12" s="82">
        <v>10</v>
      </c>
      <c r="O12" s="81" t="s">
        <v>255</v>
      </c>
      <c r="P12" s="82">
        <v>5</v>
      </c>
      <c r="S12">
        <v>10</v>
      </c>
      <c r="T12" s="67">
        <v>15</v>
      </c>
      <c r="U12">
        <v>10</v>
      </c>
      <c r="V12" s="66">
        <v>14</v>
      </c>
      <c r="W12" s="70">
        <v>10</v>
      </c>
      <c r="X12" s="116">
        <v>13</v>
      </c>
      <c r="Y12">
        <v>10</v>
      </c>
      <c r="Z12" s="66">
        <v>12</v>
      </c>
      <c r="AA12">
        <v>10</v>
      </c>
      <c r="AB12" s="67">
        <v>11</v>
      </c>
      <c r="AC12" s="70">
        <v>10</v>
      </c>
      <c r="AD12" s="116">
        <v>10</v>
      </c>
      <c r="AE12">
        <v>10</v>
      </c>
      <c r="AF12" s="67">
        <v>9</v>
      </c>
      <c r="AG12">
        <v>10</v>
      </c>
      <c r="AH12" s="66">
        <v>8</v>
      </c>
      <c r="AI12">
        <v>10</v>
      </c>
      <c r="AJ12" s="67">
        <v>7</v>
      </c>
      <c r="AK12">
        <v>10</v>
      </c>
      <c r="AL12" s="67">
        <v>6</v>
      </c>
      <c r="AM12">
        <v>10</v>
      </c>
      <c r="AN12" s="67">
        <v>5</v>
      </c>
    </row>
    <row r="13" spans="1:40" ht="15.75" customHeight="1">
      <c r="A13" s="44" t="s">
        <v>70</v>
      </c>
      <c r="B13" s="86">
        <v>8</v>
      </c>
      <c r="C13" s="87" t="s">
        <v>81</v>
      </c>
      <c r="D13" s="88">
        <v>8</v>
      </c>
      <c r="E13" s="89"/>
      <c r="F13" s="90"/>
      <c r="G13" s="87" t="s">
        <v>205</v>
      </c>
      <c r="H13" s="88">
        <v>5</v>
      </c>
      <c r="I13" s="87"/>
      <c r="J13" s="88"/>
      <c r="K13" s="89"/>
      <c r="L13" s="88"/>
      <c r="M13" s="87" t="s">
        <v>174</v>
      </c>
      <c r="N13" s="88">
        <v>2</v>
      </c>
      <c r="O13" s="87"/>
      <c r="P13" s="88"/>
      <c r="S13" s="42">
        <v>11</v>
      </c>
      <c r="T13" s="66">
        <v>14</v>
      </c>
      <c r="U13" s="42">
        <v>11</v>
      </c>
      <c r="V13" s="67">
        <v>13</v>
      </c>
      <c r="W13" s="70">
        <v>11</v>
      </c>
      <c r="X13" s="116">
        <v>12</v>
      </c>
      <c r="Y13" s="42">
        <v>11</v>
      </c>
      <c r="Z13" s="67">
        <v>11</v>
      </c>
      <c r="AA13" s="42">
        <v>11</v>
      </c>
      <c r="AB13" s="66">
        <v>10</v>
      </c>
      <c r="AC13" s="70">
        <v>11</v>
      </c>
      <c r="AD13" s="116">
        <v>9</v>
      </c>
      <c r="AE13" s="42">
        <v>11</v>
      </c>
      <c r="AF13" s="66">
        <v>8</v>
      </c>
      <c r="AG13" s="42">
        <v>11</v>
      </c>
      <c r="AH13" s="67">
        <v>7</v>
      </c>
      <c r="AI13" s="42">
        <v>11</v>
      </c>
      <c r="AJ13" s="66">
        <v>6</v>
      </c>
      <c r="AK13" s="42">
        <v>11</v>
      </c>
      <c r="AL13" s="67">
        <v>5</v>
      </c>
      <c r="AM13" s="42">
        <v>11</v>
      </c>
      <c r="AN13" s="66">
        <v>4</v>
      </c>
    </row>
    <row r="14" spans="1:40" ht="15.75" customHeight="1">
      <c r="A14" s="43"/>
      <c r="B14" s="68"/>
      <c r="C14" s="70"/>
      <c r="D14" s="72">
        <f>SUM(D9:D13)</f>
        <v>84</v>
      </c>
      <c r="E14" s="70"/>
      <c r="F14" s="94">
        <f>SUM(F9:F13)</f>
        <v>72</v>
      </c>
      <c r="G14" s="71"/>
      <c r="H14" s="107">
        <f>SUM(H9:H13)</f>
        <v>64</v>
      </c>
      <c r="I14" s="70"/>
      <c r="J14" s="72">
        <f>SUM(J9:J13)</f>
        <v>52</v>
      </c>
      <c r="K14" s="42"/>
      <c r="L14" s="72">
        <f>SUM(L9:L13)</f>
        <v>56</v>
      </c>
      <c r="M14" s="92"/>
      <c r="N14" s="72">
        <f>SUM(N9:N13)</f>
        <v>49</v>
      </c>
      <c r="O14" s="70"/>
      <c r="P14" s="72">
        <f>SUM(P9:P13)</f>
        <v>45</v>
      </c>
      <c r="S14">
        <v>12</v>
      </c>
      <c r="T14" s="67">
        <v>13</v>
      </c>
      <c r="U14">
        <v>12</v>
      </c>
      <c r="V14" s="66">
        <v>12</v>
      </c>
      <c r="W14" s="70">
        <v>12</v>
      </c>
      <c r="X14" s="116">
        <v>11</v>
      </c>
      <c r="Y14">
        <v>12</v>
      </c>
      <c r="Z14" s="66">
        <v>10</v>
      </c>
      <c r="AA14">
        <v>12</v>
      </c>
      <c r="AB14" s="67">
        <v>9</v>
      </c>
      <c r="AC14" s="70">
        <v>12</v>
      </c>
      <c r="AD14" s="116">
        <v>8</v>
      </c>
      <c r="AE14">
        <v>12</v>
      </c>
      <c r="AF14" s="67">
        <v>7</v>
      </c>
      <c r="AG14">
        <v>12</v>
      </c>
      <c r="AH14" s="66">
        <v>6</v>
      </c>
      <c r="AI14">
        <v>12</v>
      </c>
      <c r="AJ14" s="67">
        <v>5</v>
      </c>
      <c r="AK14">
        <v>12</v>
      </c>
      <c r="AL14" s="67">
        <v>4</v>
      </c>
      <c r="AM14">
        <v>12</v>
      </c>
      <c r="AN14" s="67">
        <v>3</v>
      </c>
    </row>
    <row r="15" spans="1:40" ht="15.75" customHeight="1">
      <c r="A15" s="73" t="s">
        <v>34</v>
      </c>
      <c r="B15" s="74">
        <v>22</v>
      </c>
      <c r="C15" s="75" t="s">
        <v>94</v>
      </c>
      <c r="D15" s="76">
        <v>22</v>
      </c>
      <c r="E15" s="77" t="s">
        <v>95</v>
      </c>
      <c r="F15" s="78">
        <v>9</v>
      </c>
      <c r="G15" s="97" t="s">
        <v>108</v>
      </c>
      <c r="H15" s="98">
        <v>14</v>
      </c>
      <c r="I15" s="75" t="s">
        <v>93</v>
      </c>
      <c r="J15" s="76">
        <v>10</v>
      </c>
      <c r="K15" s="77" t="s">
        <v>102</v>
      </c>
      <c r="L15" s="76">
        <v>19</v>
      </c>
      <c r="M15" s="97" t="s">
        <v>173</v>
      </c>
      <c r="N15" s="76">
        <v>12</v>
      </c>
      <c r="O15" s="75" t="s">
        <v>98</v>
      </c>
      <c r="P15" s="76">
        <v>20</v>
      </c>
      <c r="S15" s="42">
        <v>13</v>
      </c>
      <c r="T15" s="66">
        <v>12</v>
      </c>
      <c r="U15" s="42">
        <v>13</v>
      </c>
      <c r="V15" s="67">
        <v>11</v>
      </c>
      <c r="W15" s="70">
        <v>13</v>
      </c>
      <c r="X15" s="116">
        <v>10</v>
      </c>
      <c r="Y15" s="42">
        <v>13</v>
      </c>
      <c r="Z15" s="67">
        <v>9</v>
      </c>
      <c r="AA15" s="42">
        <v>13</v>
      </c>
      <c r="AB15" s="66">
        <v>8</v>
      </c>
      <c r="AC15" s="70">
        <v>13</v>
      </c>
      <c r="AD15" s="116">
        <v>7</v>
      </c>
      <c r="AE15" s="42">
        <v>13</v>
      </c>
      <c r="AF15" s="66">
        <v>6</v>
      </c>
      <c r="AG15" s="42">
        <v>13</v>
      </c>
      <c r="AH15" s="67">
        <v>5</v>
      </c>
      <c r="AI15" s="42">
        <v>13</v>
      </c>
      <c r="AJ15" s="66">
        <v>4</v>
      </c>
      <c r="AK15" s="42">
        <v>13</v>
      </c>
      <c r="AL15" s="67">
        <v>3</v>
      </c>
      <c r="AM15" s="42">
        <v>13</v>
      </c>
      <c r="AN15" s="66">
        <v>2</v>
      </c>
    </row>
    <row r="16" spans="1:40" ht="15.75" customHeight="1">
      <c r="A16" s="79" t="s">
        <v>33</v>
      </c>
      <c r="B16" s="80">
        <v>17</v>
      </c>
      <c r="C16" s="81" t="s">
        <v>77</v>
      </c>
      <c r="D16" s="82">
        <v>15</v>
      </c>
      <c r="E16" s="83" t="s">
        <v>84</v>
      </c>
      <c r="F16" s="84">
        <v>13</v>
      </c>
      <c r="G16" s="81" t="s">
        <v>109</v>
      </c>
      <c r="H16" s="82">
        <v>11</v>
      </c>
      <c r="I16" s="81" t="s">
        <v>88</v>
      </c>
      <c r="J16" s="82">
        <v>14</v>
      </c>
      <c r="K16" s="83" t="s">
        <v>103</v>
      </c>
      <c r="L16" s="82">
        <v>9</v>
      </c>
      <c r="M16" s="81" t="s">
        <v>172</v>
      </c>
      <c r="N16" s="82">
        <v>8</v>
      </c>
      <c r="O16" s="81"/>
      <c r="P16" s="82"/>
      <c r="S16">
        <v>14</v>
      </c>
      <c r="T16" s="67">
        <v>11</v>
      </c>
      <c r="U16">
        <v>14</v>
      </c>
      <c r="V16" s="66">
        <v>10</v>
      </c>
      <c r="W16" s="70">
        <v>14</v>
      </c>
      <c r="X16" s="116">
        <v>9</v>
      </c>
      <c r="Y16">
        <v>14</v>
      </c>
      <c r="Z16" s="66">
        <v>8</v>
      </c>
      <c r="AA16">
        <v>14</v>
      </c>
      <c r="AB16" s="67">
        <v>7</v>
      </c>
      <c r="AC16" s="70">
        <v>14</v>
      </c>
      <c r="AD16" s="116">
        <v>6</v>
      </c>
      <c r="AE16">
        <v>14</v>
      </c>
      <c r="AF16" s="67">
        <v>5</v>
      </c>
      <c r="AG16">
        <v>14</v>
      </c>
      <c r="AH16" s="66">
        <v>4</v>
      </c>
      <c r="AI16">
        <v>14</v>
      </c>
      <c r="AJ16" s="67">
        <v>3</v>
      </c>
      <c r="AK16">
        <v>14</v>
      </c>
      <c r="AL16" s="67">
        <v>2</v>
      </c>
      <c r="AM16">
        <v>14</v>
      </c>
      <c r="AN16" s="67">
        <v>1</v>
      </c>
    </row>
    <row r="17" spans="1:39" ht="15.75" customHeight="1">
      <c r="A17" s="79" t="s">
        <v>32</v>
      </c>
      <c r="B17" s="80">
        <v>21</v>
      </c>
      <c r="C17" s="81" t="s">
        <v>91</v>
      </c>
      <c r="D17" s="82">
        <v>18</v>
      </c>
      <c r="E17" s="85" t="s">
        <v>85</v>
      </c>
      <c r="F17" s="84">
        <v>21</v>
      </c>
      <c r="G17" s="81" t="s">
        <v>107</v>
      </c>
      <c r="H17" s="82">
        <v>12</v>
      </c>
      <c r="I17" s="81" t="s">
        <v>87</v>
      </c>
      <c r="J17" s="82">
        <v>8</v>
      </c>
      <c r="K17" s="83" t="s">
        <v>100</v>
      </c>
      <c r="L17" s="82">
        <v>20</v>
      </c>
      <c r="M17" s="81" t="s">
        <v>171</v>
      </c>
      <c r="N17" s="82">
        <v>15</v>
      </c>
      <c r="O17" s="81" t="s">
        <v>99</v>
      </c>
      <c r="P17" s="82">
        <v>16</v>
      </c>
      <c r="S17" s="42">
        <v>15</v>
      </c>
      <c r="T17" s="66">
        <v>10</v>
      </c>
      <c r="U17" s="42">
        <v>15</v>
      </c>
      <c r="V17" s="67">
        <v>9</v>
      </c>
      <c r="W17" s="70">
        <v>15</v>
      </c>
      <c r="X17" s="116">
        <v>8</v>
      </c>
      <c r="Y17" s="42">
        <v>15</v>
      </c>
      <c r="Z17" s="67">
        <v>7</v>
      </c>
      <c r="AA17" s="42">
        <v>15</v>
      </c>
      <c r="AB17" s="66">
        <v>6</v>
      </c>
      <c r="AC17" s="70">
        <v>15</v>
      </c>
      <c r="AD17" s="116">
        <v>5</v>
      </c>
      <c r="AE17" s="42">
        <v>15</v>
      </c>
      <c r="AF17" s="66">
        <v>4</v>
      </c>
      <c r="AG17" s="42">
        <v>15</v>
      </c>
      <c r="AH17" s="67">
        <v>3</v>
      </c>
      <c r="AI17" s="42">
        <v>15</v>
      </c>
      <c r="AJ17" s="66">
        <v>2</v>
      </c>
      <c r="AK17" s="42">
        <v>15</v>
      </c>
      <c r="AL17" s="67">
        <v>1</v>
      </c>
      <c r="AM17" s="42"/>
    </row>
    <row r="18" spans="1:36" ht="15.75" customHeight="1">
      <c r="A18" s="79" t="s">
        <v>31</v>
      </c>
      <c r="B18" s="80">
        <v>19</v>
      </c>
      <c r="C18" s="81" t="s">
        <v>80</v>
      </c>
      <c r="D18" s="82">
        <v>19</v>
      </c>
      <c r="E18" s="83" t="s">
        <v>92</v>
      </c>
      <c r="F18" s="84">
        <v>15</v>
      </c>
      <c r="G18" s="81" t="s">
        <v>106</v>
      </c>
      <c r="H18" s="82">
        <v>14</v>
      </c>
      <c r="I18" s="81" t="s">
        <v>96</v>
      </c>
      <c r="J18" s="82">
        <v>9</v>
      </c>
      <c r="K18" s="83" t="s">
        <v>105</v>
      </c>
      <c r="L18" s="82">
        <v>6</v>
      </c>
      <c r="M18" s="81" t="s">
        <v>175</v>
      </c>
      <c r="N18" s="82">
        <v>12</v>
      </c>
      <c r="O18" s="81" t="s">
        <v>255</v>
      </c>
      <c r="P18" s="82">
        <v>7</v>
      </c>
      <c r="S18">
        <v>16</v>
      </c>
      <c r="T18" s="67">
        <v>9</v>
      </c>
      <c r="U18">
        <v>16</v>
      </c>
      <c r="V18" s="66">
        <v>8</v>
      </c>
      <c r="W18" s="70">
        <v>16</v>
      </c>
      <c r="X18" s="116">
        <v>7</v>
      </c>
      <c r="Y18">
        <v>16</v>
      </c>
      <c r="Z18" s="66">
        <v>6</v>
      </c>
      <c r="AA18">
        <v>16</v>
      </c>
      <c r="AB18" s="67">
        <v>5</v>
      </c>
      <c r="AC18" s="70">
        <v>16</v>
      </c>
      <c r="AD18" s="116">
        <v>4</v>
      </c>
      <c r="AE18">
        <v>16</v>
      </c>
      <c r="AF18" s="67">
        <v>3</v>
      </c>
      <c r="AG18">
        <v>16</v>
      </c>
      <c r="AH18" s="66">
        <v>2</v>
      </c>
      <c r="AI18">
        <v>16</v>
      </c>
      <c r="AJ18" s="67">
        <v>1</v>
      </c>
    </row>
    <row r="19" spans="1:39" ht="15.75" customHeight="1">
      <c r="A19" s="44" t="s">
        <v>70</v>
      </c>
      <c r="B19" s="86">
        <v>5</v>
      </c>
      <c r="C19" s="87" t="s">
        <v>81</v>
      </c>
      <c r="D19" s="88">
        <v>5</v>
      </c>
      <c r="E19" s="87"/>
      <c r="F19" s="90"/>
      <c r="G19" s="87" t="s">
        <v>205</v>
      </c>
      <c r="H19" s="88">
        <v>3</v>
      </c>
      <c r="I19" s="87"/>
      <c r="J19" s="88"/>
      <c r="K19" s="89"/>
      <c r="L19" s="88"/>
      <c r="M19" s="87"/>
      <c r="N19" s="88"/>
      <c r="O19" s="87"/>
      <c r="P19" s="88"/>
      <c r="S19" s="42">
        <v>17</v>
      </c>
      <c r="T19" s="66">
        <v>8</v>
      </c>
      <c r="U19" s="42">
        <v>17</v>
      </c>
      <c r="V19" s="67">
        <v>7</v>
      </c>
      <c r="W19" s="70">
        <v>17</v>
      </c>
      <c r="X19" s="116">
        <v>6</v>
      </c>
      <c r="Y19" s="42">
        <v>17</v>
      </c>
      <c r="Z19" s="67">
        <v>5</v>
      </c>
      <c r="AA19" s="42">
        <v>17</v>
      </c>
      <c r="AB19" s="66">
        <v>4</v>
      </c>
      <c r="AC19" s="70">
        <v>17</v>
      </c>
      <c r="AD19" s="116">
        <v>3</v>
      </c>
      <c r="AE19" s="42">
        <v>17</v>
      </c>
      <c r="AF19" s="66">
        <v>2</v>
      </c>
      <c r="AG19" s="42">
        <v>17</v>
      </c>
      <c r="AH19" s="67">
        <v>1</v>
      </c>
      <c r="AI19" s="42"/>
      <c r="AJ19" s="66"/>
      <c r="AK19" s="42"/>
      <c r="AL19" s="66"/>
      <c r="AM19" s="42"/>
    </row>
    <row r="20" spans="1:32" ht="15.75" customHeight="1">
      <c r="A20" s="43"/>
      <c r="B20" s="68"/>
      <c r="C20" s="70"/>
      <c r="D20" s="72">
        <f>SUM(D15:D19)</f>
        <v>79</v>
      </c>
      <c r="E20" s="71"/>
      <c r="F20" s="109">
        <f>SUM(F15:F19)</f>
        <v>58</v>
      </c>
      <c r="G20" s="71"/>
      <c r="H20" s="107">
        <f>SUM(H15:H19)</f>
        <v>54</v>
      </c>
      <c r="I20" s="71"/>
      <c r="J20" s="107">
        <f>SUM(J15:J19)</f>
        <v>41</v>
      </c>
      <c r="K20" s="65"/>
      <c r="L20" s="107">
        <f>SUM(L15:L19)</f>
        <v>54</v>
      </c>
      <c r="M20" s="71"/>
      <c r="N20" s="107">
        <f>SUM(N15:N19)</f>
        <v>47</v>
      </c>
      <c r="O20" s="71"/>
      <c r="P20" s="72">
        <f>SUM(P15:P19)</f>
        <v>43</v>
      </c>
      <c r="S20">
        <v>18</v>
      </c>
      <c r="T20" s="67">
        <v>7</v>
      </c>
      <c r="U20">
        <v>18</v>
      </c>
      <c r="V20" s="66">
        <v>6</v>
      </c>
      <c r="W20" s="70">
        <v>18</v>
      </c>
      <c r="X20" s="116">
        <v>5</v>
      </c>
      <c r="Y20">
        <v>18</v>
      </c>
      <c r="Z20" s="66">
        <v>4</v>
      </c>
      <c r="AA20">
        <v>18</v>
      </c>
      <c r="AB20" s="67">
        <v>3</v>
      </c>
      <c r="AC20" s="70">
        <v>18</v>
      </c>
      <c r="AD20" s="116">
        <v>2</v>
      </c>
      <c r="AE20">
        <v>18</v>
      </c>
      <c r="AF20" s="67">
        <v>1</v>
      </c>
    </row>
    <row r="21" spans="1:32" ht="15.75" customHeight="1">
      <c r="A21" s="73" t="s">
        <v>34</v>
      </c>
      <c r="B21" s="74">
        <v>20</v>
      </c>
      <c r="C21" s="75" t="s">
        <v>94</v>
      </c>
      <c r="D21" s="76">
        <v>20</v>
      </c>
      <c r="E21" s="77" t="s">
        <v>84</v>
      </c>
      <c r="F21" s="78">
        <v>13</v>
      </c>
      <c r="G21" s="75" t="s">
        <v>204</v>
      </c>
      <c r="H21" s="76">
        <v>4</v>
      </c>
      <c r="I21" s="75" t="s">
        <v>206</v>
      </c>
      <c r="J21" s="76">
        <v>15</v>
      </c>
      <c r="K21" s="77" t="s">
        <v>102</v>
      </c>
      <c r="L21" s="76">
        <v>17</v>
      </c>
      <c r="M21" s="75"/>
      <c r="N21" s="76"/>
      <c r="O21" s="75" t="s">
        <v>98</v>
      </c>
      <c r="P21" s="76">
        <v>16</v>
      </c>
      <c r="S21" s="42">
        <v>19</v>
      </c>
      <c r="T21" s="66">
        <v>6</v>
      </c>
      <c r="U21" s="42">
        <v>19</v>
      </c>
      <c r="V21" s="67">
        <v>5</v>
      </c>
      <c r="W21" s="70">
        <v>19</v>
      </c>
      <c r="X21" s="116">
        <v>4</v>
      </c>
      <c r="Y21" s="42">
        <v>19</v>
      </c>
      <c r="Z21" s="67">
        <v>3</v>
      </c>
      <c r="AA21" s="42">
        <v>19</v>
      </c>
      <c r="AB21" s="66">
        <v>2</v>
      </c>
      <c r="AC21" s="71">
        <v>19</v>
      </c>
      <c r="AD21" s="117">
        <v>1</v>
      </c>
      <c r="AE21" s="42"/>
      <c r="AF21" s="66"/>
    </row>
    <row r="22" spans="1:28" ht="15.75" customHeight="1">
      <c r="A22" s="79" t="s">
        <v>33</v>
      </c>
      <c r="B22" s="80">
        <v>20</v>
      </c>
      <c r="C22" s="81" t="s">
        <v>77</v>
      </c>
      <c r="D22" s="82">
        <v>18</v>
      </c>
      <c r="E22" s="83" t="s">
        <v>83</v>
      </c>
      <c r="F22" s="84">
        <v>19</v>
      </c>
      <c r="G22" s="81" t="s">
        <v>108</v>
      </c>
      <c r="H22" s="82">
        <v>12</v>
      </c>
      <c r="I22" s="81" t="s">
        <v>88</v>
      </c>
      <c r="J22" s="82">
        <v>11</v>
      </c>
      <c r="K22" s="83" t="s">
        <v>103</v>
      </c>
      <c r="L22" s="82">
        <v>10</v>
      </c>
      <c r="M22" s="81" t="s">
        <v>172</v>
      </c>
      <c r="N22" s="82">
        <v>4</v>
      </c>
      <c r="O22" s="81"/>
      <c r="P22" s="82"/>
      <c r="S22">
        <v>20</v>
      </c>
      <c r="T22" s="67">
        <v>5</v>
      </c>
      <c r="U22">
        <v>20</v>
      </c>
      <c r="V22" s="66">
        <v>4</v>
      </c>
      <c r="W22" s="70">
        <v>20</v>
      </c>
      <c r="X22" s="116">
        <v>3</v>
      </c>
      <c r="Y22">
        <v>20</v>
      </c>
      <c r="Z22" s="66">
        <v>2</v>
      </c>
      <c r="AA22">
        <v>20</v>
      </c>
      <c r="AB22" s="67">
        <v>1</v>
      </c>
    </row>
    <row r="23" spans="1:32" ht="15.75" customHeight="1">
      <c r="A23" s="79" t="s">
        <v>32</v>
      </c>
      <c r="B23" s="80">
        <v>22</v>
      </c>
      <c r="C23" s="81" t="s">
        <v>91</v>
      </c>
      <c r="D23" s="82">
        <v>21</v>
      </c>
      <c r="E23" s="85" t="s">
        <v>85</v>
      </c>
      <c r="F23" s="84">
        <v>22</v>
      </c>
      <c r="G23" s="81" t="s">
        <v>107</v>
      </c>
      <c r="H23" s="82">
        <v>15</v>
      </c>
      <c r="I23" s="81" t="s">
        <v>87</v>
      </c>
      <c r="J23" s="82">
        <v>12</v>
      </c>
      <c r="K23" s="83" t="s">
        <v>104</v>
      </c>
      <c r="L23" s="82">
        <v>20</v>
      </c>
      <c r="M23" s="81" t="s">
        <v>171</v>
      </c>
      <c r="N23" s="82">
        <v>17</v>
      </c>
      <c r="O23" s="81" t="s">
        <v>99</v>
      </c>
      <c r="P23" s="82">
        <v>18</v>
      </c>
      <c r="S23" s="42">
        <v>21</v>
      </c>
      <c r="T23" s="66">
        <v>4</v>
      </c>
      <c r="U23" s="42">
        <v>21</v>
      </c>
      <c r="V23" s="67">
        <v>3</v>
      </c>
      <c r="W23" s="70">
        <v>21</v>
      </c>
      <c r="X23" s="116">
        <v>2</v>
      </c>
      <c r="Y23" s="42">
        <v>21</v>
      </c>
      <c r="Z23" s="67">
        <v>1</v>
      </c>
      <c r="AA23" s="42"/>
      <c r="AB23" s="66"/>
      <c r="AC23" s="42"/>
      <c r="AD23" s="66"/>
      <c r="AE23" s="42"/>
      <c r="AF23" s="66"/>
    </row>
    <row r="24" spans="1:24" ht="15.75" customHeight="1">
      <c r="A24" s="79" t="s">
        <v>31</v>
      </c>
      <c r="B24" s="80">
        <v>25</v>
      </c>
      <c r="C24" s="81" t="s">
        <v>80</v>
      </c>
      <c r="D24" s="82">
        <v>22</v>
      </c>
      <c r="E24" s="83" t="s">
        <v>92</v>
      </c>
      <c r="F24" s="84">
        <v>21</v>
      </c>
      <c r="G24" s="81" t="s">
        <v>110</v>
      </c>
      <c r="H24" s="82">
        <v>17</v>
      </c>
      <c r="I24" s="81" t="s">
        <v>90</v>
      </c>
      <c r="J24" s="82">
        <v>24</v>
      </c>
      <c r="K24" s="83" t="s">
        <v>105</v>
      </c>
      <c r="L24" s="82">
        <v>1</v>
      </c>
      <c r="M24" s="81" t="s">
        <v>207</v>
      </c>
      <c r="N24" s="82">
        <v>13</v>
      </c>
      <c r="O24" s="81" t="s">
        <v>255</v>
      </c>
      <c r="P24" s="82">
        <v>10</v>
      </c>
      <c r="S24">
        <v>22</v>
      </c>
      <c r="T24" s="67">
        <v>3</v>
      </c>
      <c r="U24">
        <v>22</v>
      </c>
      <c r="V24" s="66">
        <v>2</v>
      </c>
      <c r="W24" s="71">
        <v>22</v>
      </c>
      <c r="X24" s="117">
        <v>1</v>
      </c>
    </row>
    <row r="25" spans="1:32" ht="15.75" customHeight="1">
      <c r="A25" s="44" t="s">
        <v>70</v>
      </c>
      <c r="B25" s="86">
        <v>9</v>
      </c>
      <c r="C25" s="87" t="s">
        <v>208</v>
      </c>
      <c r="D25" s="88">
        <v>9</v>
      </c>
      <c r="E25" s="89" t="s">
        <v>203</v>
      </c>
      <c r="F25" s="90">
        <v>3</v>
      </c>
      <c r="G25" s="87" t="s">
        <v>205</v>
      </c>
      <c r="H25" s="88">
        <v>5</v>
      </c>
      <c r="I25" s="87"/>
      <c r="J25" s="88"/>
      <c r="K25" s="89"/>
      <c r="L25" s="88"/>
      <c r="M25" s="87" t="s">
        <v>174</v>
      </c>
      <c r="N25" s="88">
        <v>1</v>
      </c>
      <c r="O25" s="87" t="s">
        <v>97</v>
      </c>
      <c r="P25" s="88">
        <v>7</v>
      </c>
      <c r="S25" s="42">
        <v>23</v>
      </c>
      <c r="T25" s="66">
        <v>2</v>
      </c>
      <c r="U25" s="42">
        <v>23</v>
      </c>
      <c r="V25" s="67">
        <v>1</v>
      </c>
      <c r="W25" s="42"/>
      <c r="X25" s="66"/>
      <c r="Y25" s="42"/>
      <c r="Z25" s="66"/>
      <c r="AA25" s="42"/>
      <c r="AB25" s="66"/>
      <c r="AC25" s="42"/>
      <c r="AD25" s="66"/>
      <c r="AE25" s="42"/>
      <c r="AF25" s="66"/>
    </row>
    <row r="26" spans="1:20" ht="15.75" customHeight="1">
      <c r="A26" s="43"/>
      <c r="B26" s="68"/>
      <c r="C26" s="70"/>
      <c r="D26" s="72">
        <f>SUM(D21:D25)</f>
        <v>90</v>
      </c>
      <c r="E26" s="92"/>
      <c r="F26" s="93">
        <f>SUM(F21:F25)</f>
        <v>78</v>
      </c>
      <c r="G26" s="92"/>
      <c r="H26" s="93">
        <f>SUM(H21:H25)</f>
        <v>53</v>
      </c>
      <c r="I26" s="92"/>
      <c r="J26" s="93">
        <f>SUM(J21:J25)</f>
        <v>62</v>
      </c>
      <c r="K26" s="65"/>
      <c r="L26" s="107">
        <f>SUM(L21:L25)</f>
        <v>48</v>
      </c>
      <c r="M26" s="92"/>
      <c r="N26" s="72">
        <f>SUM(N21:N25)</f>
        <v>35</v>
      </c>
      <c r="O26" s="92"/>
      <c r="P26" s="72">
        <f>SUM(P21:P25)</f>
        <v>51</v>
      </c>
      <c r="S26">
        <v>24</v>
      </c>
      <c r="T26" s="67">
        <v>1</v>
      </c>
    </row>
    <row r="27" spans="1:16" ht="15.75" customHeight="1">
      <c r="A27" s="73" t="s">
        <v>34</v>
      </c>
      <c r="B27" s="74">
        <v>22</v>
      </c>
      <c r="C27" s="75" t="s">
        <v>94</v>
      </c>
      <c r="D27" s="76">
        <v>20</v>
      </c>
      <c r="E27" s="77" t="s">
        <v>83</v>
      </c>
      <c r="F27" s="78">
        <v>16</v>
      </c>
      <c r="G27" s="75" t="s">
        <v>109</v>
      </c>
      <c r="H27" s="76">
        <v>14</v>
      </c>
      <c r="I27" s="75" t="s">
        <v>206</v>
      </c>
      <c r="J27" s="76">
        <v>13</v>
      </c>
      <c r="K27" s="77" t="s">
        <v>102</v>
      </c>
      <c r="L27" s="76">
        <v>5</v>
      </c>
      <c r="M27" s="75" t="s">
        <v>173</v>
      </c>
      <c r="N27" s="76">
        <v>15</v>
      </c>
      <c r="O27" s="75" t="s">
        <v>98</v>
      </c>
      <c r="P27" s="76">
        <v>18</v>
      </c>
    </row>
    <row r="28" spans="1:16" ht="15.75" customHeight="1">
      <c r="A28" s="79" t="s">
        <v>33</v>
      </c>
      <c r="B28" s="80">
        <v>17</v>
      </c>
      <c r="C28" s="81" t="s">
        <v>78</v>
      </c>
      <c r="D28" s="82">
        <v>14</v>
      </c>
      <c r="E28" s="83" t="s">
        <v>254</v>
      </c>
      <c r="F28" s="84">
        <v>16</v>
      </c>
      <c r="G28" s="81" t="s">
        <v>278</v>
      </c>
      <c r="H28" s="82">
        <v>13</v>
      </c>
      <c r="I28" s="81" t="s">
        <v>88</v>
      </c>
      <c r="J28" s="82">
        <v>2</v>
      </c>
      <c r="K28" s="83" t="s">
        <v>103</v>
      </c>
      <c r="L28" s="82">
        <v>6</v>
      </c>
      <c r="M28" s="81"/>
      <c r="N28" s="82"/>
      <c r="O28" s="81"/>
      <c r="P28" s="82"/>
    </row>
    <row r="29" spans="1:16" ht="15.75" customHeight="1">
      <c r="A29" s="79" t="s">
        <v>32</v>
      </c>
      <c r="B29" s="80">
        <v>22</v>
      </c>
      <c r="C29" s="81" t="s">
        <v>80</v>
      </c>
      <c r="D29" s="82">
        <v>22</v>
      </c>
      <c r="E29" s="85" t="s">
        <v>85</v>
      </c>
      <c r="F29" s="84">
        <v>20</v>
      </c>
      <c r="G29" s="81" t="s">
        <v>107</v>
      </c>
      <c r="H29" s="82">
        <v>18</v>
      </c>
      <c r="I29" s="81" t="s">
        <v>87</v>
      </c>
      <c r="J29" s="82">
        <v>12</v>
      </c>
      <c r="K29" s="83" t="s">
        <v>104</v>
      </c>
      <c r="L29" s="82">
        <v>21</v>
      </c>
      <c r="M29" s="81" t="s">
        <v>172</v>
      </c>
      <c r="N29" s="82">
        <v>10</v>
      </c>
      <c r="O29" s="81"/>
      <c r="P29" s="82"/>
    </row>
    <row r="30" spans="1:16" ht="15.75" customHeight="1">
      <c r="A30" s="79" t="s">
        <v>31</v>
      </c>
      <c r="B30" s="80">
        <v>22</v>
      </c>
      <c r="C30" s="81" t="s">
        <v>91</v>
      </c>
      <c r="D30" s="82">
        <v>22</v>
      </c>
      <c r="E30" s="83" t="s">
        <v>86</v>
      </c>
      <c r="F30" s="84">
        <v>18</v>
      </c>
      <c r="G30" s="81" t="s">
        <v>106</v>
      </c>
      <c r="H30" s="82">
        <v>13</v>
      </c>
      <c r="I30" s="81" t="s">
        <v>90</v>
      </c>
      <c r="J30" s="82">
        <v>21</v>
      </c>
      <c r="K30" s="83" t="s">
        <v>105</v>
      </c>
      <c r="L30" s="82">
        <v>9</v>
      </c>
      <c r="M30" s="81" t="s">
        <v>207</v>
      </c>
      <c r="N30" s="82">
        <v>15</v>
      </c>
      <c r="O30" s="81" t="s">
        <v>255</v>
      </c>
      <c r="P30" s="82">
        <v>11</v>
      </c>
    </row>
    <row r="31" spans="1:16" ht="15.75" customHeight="1">
      <c r="A31" s="44" t="s">
        <v>70</v>
      </c>
      <c r="B31" s="86">
        <v>9</v>
      </c>
      <c r="C31" s="87" t="s">
        <v>208</v>
      </c>
      <c r="D31" s="88">
        <v>9</v>
      </c>
      <c r="E31" s="89" t="s">
        <v>203</v>
      </c>
      <c r="F31" s="90">
        <v>1</v>
      </c>
      <c r="G31" s="87" t="s">
        <v>205</v>
      </c>
      <c r="H31" s="88">
        <v>6</v>
      </c>
      <c r="I31" s="87"/>
      <c r="J31" s="88"/>
      <c r="K31" s="89"/>
      <c r="L31" s="88"/>
      <c r="M31" s="87" t="s">
        <v>174</v>
      </c>
      <c r="N31" s="88">
        <v>2</v>
      </c>
      <c r="O31" s="87" t="s">
        <v>97</v>
      </c>
      <c r="P31" s="88">
        <v>5</v>
      </c>
    </row>
    <row r="32" spans="3:16" ht="15.75" customHeight="1">
      <c r="C32" s="70"/>
      <c r="D32" s="72">
        <f>SUM(D27:D31)</f>
        <v>87</v>
      </c>
      <c r="E32" s="70"/>
      <c r="F32" s="94">
        <f>SUM(F27:F31)</f>
        <v>71</v>
      </c>
      <c r="G32" s="70"/>
      <c r="H32" s="72">
        <f>SUM(H27:H31)</f>
        <v>64</v>
      </c>
      <c r="I32" s="70"/>
      <c r="J32" s="72">
        <f>SUM(J27:J31)</f>
        <v>48</v>
      </c>
      <c r="K32" s="92"/>
      <c r="L32" s="72">
        <f>SUM(L27:L31)</f>
        <v>41</v>
      </c>
      <c r="M32" s="70"/>
      <c r="N32" s="72">
        <f>SUM(N27:N31)</f>
        <v>42</v>
      </c>
      <c r="O32" s="70"/>
      <c r="P32" s="72">
        <f>SUM(P27:P31)</f>
        <v>34</v>
      </c>
    </row>
    <row r="33" spans="1:16" ht="15.75" customHeight="1">
      <c r="A33" s="73" t="s">
        <v>34</v>
      </c>
      <c r="B33" s="74">
        <v>20</v>
      </c>
      <c r="C33" s="75" t="s">
        <v>94</v>
      </c>
      <c r="D33" s="76">
        <v>18</v>
      </c>
      <c r="E33" s="77" t="s">
        <v>83</v>
      </c>
      <c r="F33" s="78">
        <v>11</v>
      </c>
      <c r="G33" s="75" t="s">
        <v>107</v>
      </c>
      <c r="H33" s="76">
        <v>16</v>
      </c>
      <c r="I33" s="75" t="s">
        <v>206</v>
      </c>
      <c r="J33" s="76">
        <v>10</v>
      </c>
      <c r="K33" s="99" t="s">
        <v>104</v>
      </c>
      <c r="L33" s="76">
        <v>15</v>
      </c>
      <c r="M33" s="75" t="s">
        <v>173</v>
      </c>
      <c r="N33" s="76">
        <v>19</v>
      </c>
      <c r="O33" s="75" t="s">
        <v>98</v>
      </c>
      <c r="P33" s="76">
        <v>17</v>
      </c>
    </row>
    <row r="34" spans="1:16" ht="15.75" customHeight="1">
      <c r="A34" s="79" t="s">
        <v>33</v>
      </c>
      <c r="B34" s="80">
        <v>12</v>
      </c>
      <c r="C34" s="81" t="s">
        <v>78</v>
      </c>
      <c r="D34" s="82">
        <v>4</v>
      </c>
      <c r="E34" s="83" t="s">
        <v>254</v>
      </c>
      <c r="F34" s="84">
        <v>11</v>
      </c>
      <c r="G34" s="81" t="s">
        <v>109</v>
      </c>
      <c r="H34" s="82">
        <v>10</v>
      </c>
      <c r="I34" s="81" t="s">
        <v>88</v>
      </c>
      <c r="J34" s="82">
        <v>9</v>
      </c>
      <c r="K34" s="83"/>
      <c r="L34" s="82"/>
      <c r="M34" s="81"/>
      <c r="N34" s="82"/>
      <c r="O34" s="81"/>
      <c r="P34" s="82"/>
    </row>
    <row r="35" spans="1:16" ht="15.75" customHeight="1">
      <c r="A35" s="79" t="s">
        <v>32</v>
      </c>
      <c r="B35" s="80">
        <v>14</v>
      </c>
      <c r="C35" s="81" t="s">
        <v>91</v>
      </c>
      <c r="D35" s="82">
        <v>14</v>
      </c>
      <c r="E35" s="85" t="s">
        <v>85</v>
      </c>
      <c r="F35" s="84">
        <v>13</v>
      </c>
      <c r="G35" s="81"/>
      <c r="H35" s="82"/>
      <c r="I35" s="81" t="s">
        <v>87</v>
      </c>
      <c r="J35" s="82">
        <v>10</v>
      </c>
      <c r="K35" s="83" t="s">
        <v>102</v>
      </c>
      <c r="L35" s="82">
        <v>11</v>
      </c>
      <c r="M35" s="81" t="s">
        <v>171</v>
      </c>
      <c r="N35" s="82">
        <v>5</v>
      </c>
      <c r="O35" s="81"/>
      <c r="P35" s="82"/>
    </row>
    <row r="36" spans="1:16" ht="15.75" customHeight="1">
      <c r="A36" s="79" t="s">
        <v>31</v>
      </c>
      <c r="B36" s="80">
        <v>12</v>
      </c>
      <c r="C36" s="81" t="s">
        <v>308</v>
      </c>
      <c r="D36" s="82">
        <v>10</v>
      </c>
      <c r="E36" s="83" t="s">
        <v>92</v>
      </c>
      <c r="F36" s="84">
        <v>11</v>
      </c>
      <c r="G36" s="81" t="s">
        <v>278</v>
      </c>
      <c r="H36" s="82">
        <v>6</v>
      </c>
      <c r="I36" s="81"/>
      <c r="J36" s="82"/>
      <c r="K36" s="83"/>
      <c r="L36" s="82"/>
      <c r="M36" s="81"/>
      <c r="N36" s="82"/>
      <c r="O36" s="81" t="s">
        <v>255</v>
      </c>
      <c r="P36" s="82">
        <v>8</v>
      </c>
    </row>
    <row r="37" spans="1:16" ht="15.75" customHeight="1">
      <c r="A37" s="44" t="s">
        <v>70</v>
      </c>
      <c r="B37" s="86">
        <v>6</v>
      </c>
      <c r="C37" s="87" t="s">
        <v>289</v>
      </c>
      <c r="D37" s="88">
        <v>6</v>
      </c>
      <c r="E37" s="89"/>
      <c r="F37" s="90"/>
      <c r="G37" s="87" t="s">
        <v>205</v>
      </c>
      <c r="H37" s="88">
        <v>2</v>
      </c>
      <c r="I37" s="87"/>
      <c r="J37" s="88"/>
      <c r="K37" s="89"/>
      <c r="L37" s="88"/>
      <c r="M37" s="87"/>
      <c r="N37" s="88"/>
      <c r="O37" s="87"/>
      <c r="P37" s="88"/>
    </row>
    <row r="38" spans="1:16" ht="15.75" customHeight="1" thickBot="1">
      <c r="A38" s="123"/>
      <c r="B38" s="124"/>
      <c r="C38" s="125"/>
      <c r="D38" s="126">
        <f>SUM(D33:D37)</f>
        <v>52</v>
      </c>
      <c r="E38" s="125"/>
      <c r="F38" s="127">
        <f>SUM(F33:F37)</f>
        <v>46</v>
      </c>
      <c r="G38" s="125"/>
      <c r="H38" s="126">
        <f>SUM(H33:H37)</f>
        <v>34</v>
      </c>
      <c r="I38" s="125"/>
      <c r="J38" s="126">
        <f>SUM(J33:J37)</f>
        <v>29</v>
      </c>
      <c r="K38" s="128"/>
      <c r="L38" s="126">
        <f>SUM(L33:L37)</f>
        <v>26</v>
      </c>
      <c r="M38" s="125"/>
      <c r="N38" s="126">
        <f>SUM(N33:N37)</f>
        <v>24</v>
      </c>
      <c r="O38" s="125"/>
      <c r="P38" s="126">
        <f>SUM(P33:P37)</f>
        <v>25</v>
      </c>
    </row>
    <row r="39" spans="2:16" ht="15.75" customHeight="1">
      <c r="B39" s="91">
        <f>SUM(B3:B38)</f>
        <v>507</v>
      </c>
      <c r="D39" s="91">
        <f>D38+D32+D26+D20+D14+D8</f>
        <v>461</v>
      </c>
      <c r="F39" s="91">
        <f>F38+F32+F26+F20+F14+F8</f>
        <v>387</v>
      </c>
      <c r="G39"/>
      <c r="H39" s="91">
        <f>H38+H32+H26+H20+H14+H8</f>
        <v>329</v>
      </c>
      <c r="I39"/>
      <c r="J39" s="91">
        <f>J38+J32+J26+J20+J14+J8</f>
        <v>280</v>
      </c>
      <c r="K39"/>
      <c r="L39" s="91">
        <f>L38+L32+L26+L20+L14+L8</f>
        <v>254</v>
      </c>
      <c r="M39"/>
      <c r="N39" s="91">
        <f>N38+N32+N26+N20+N14+N8</f>
        <v>238</v>
      </c>
      <c r="P39" s="91">
        <f>P38+P32+P26+P20+P14+P8</f>
        <v>215</v>
      </c>
    </row>
    <row r="40" spans="2:16" ht="13.5">
      <c r="B40" s="112" t="s">
        <v>233</v>
      </c>
      <c r="C40" s="105" t="s">
        <v>71</v>
      </c>
      <c r="D40" s="104"/>
      <c r="E40" s="103" t="s">
        <v>72</v>
      </c>
      <c r="F40" s="103"/>
      <c r="G40" s="105" t="s">
        <v>74</v>
      </c>
      <c r="H40" s="104"/>
      <c r="I40" s="103" t="s">
        <v>73</v>
      </c>
      <c r="J40" s="103"/>
      <c r="K40" s="103" t="s">
        <v>76</v>
      </c>
      <c r="L40" s="106"/>
      <c r="M40" s="105" t="s">
        <v>128</v>
      </c>
      <c r="N40" s="104"/>
      <c r="O40" s="105" t="s">
        <v>75</v>
      </c>
      <c r="P40" s="104"/>
    </row>
    <row r="41" spans="4:16" ht="12.75">
      <c r="D41" s="35">
        <v>0</v>
      </c>
      <c r="F41" s="35">
        <f>F39-D39</f>
        <v>-74</v>
      </c>
      <c r="H41" s="35">
        <f>H39-F39</f>
        <v>-58</v>
      </c>
      <c r="J41" s="35">
        <f>J39-H39</f>
        <v>-49</v>
      </c>
      <c r="L41" s="35">
        <f>L39-J39</f>
        <v>-26</v>
      </c>
      <c r="N41" s="35">
        <f>N39-L39</f>
        <v>-16</v>
      </c>
      <c r="O41" s="35"/>
      <c r="P41" s="35">
        <f>P39-N39</f>
        <v>-23</v>
      </c>
    </row>
  </sheetData>
  <sheetProtection/>
  <printOptions/>
  <pageMargins left="0.3937007874015748" right="0.1968503937007874" top="0.5905511811023623" bottom="0.1968503937007874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1">
      <selection activeCell="C36" sqref="C36"/>
    </sheetView>
  </sheetViews>
  <sheetFormatPr defaultColWidth="9.140625" defaultRowHeight="12.75"/>
  <cols>
    <col min="1" max="1" width="6.00390625" style="0" customWidth="1"/>
    <col min="2" max="2" width="19.00390625" style="0" customWidth="1"/>
    <col min="3" max="3" width="20.00390625" style="0" customWidth="1"/>
    <col min="4" max="7" width="7.57421875" style="0" customWidth="1"/>
    <col min="8" max="8" width="7.140625" style="0" customWidth="1"/>
    <col min="9" max="9" width="6.8515625" style="0" customWidth="1"/>
  </cols>
  <sheetData>
    <row r="1" spans="1:7" ht="24.75" customHeight="1">
      <c r="A1" s="1"/>
      <c r="B1" s="150" t="s">
        <v>299</v>
      </c>
      <c r="C1" s="33"/>
      <c r="D1" s="4"/>
      <c r="E1" s="4"/>
      <c r="F1" s="4"/>
      <c r="G1" s="4"/>
    </row>
    <row r="2" spans="1:7" ht="5.25" customHeight="1">
      <c r="A2" s="1"/>
      <c r="B2" s="129"/>
      <c r="C2" s="33"/>
      <c r="D2" s="4"/>
      <c r="E2" s="4"/>
      <c r="F2" s="4"/>
      <c r="G2" s="4"/>
    </row>
    <row r="3" spans="1:9" ht="13.5">
      <c r="A3" s="5" t="s">
        <v>44</v>
      </c>
      <c r="B3" s="6" t="s">
        <v>0</v>
      </c>
      <c r="C3" s="5" t="s">
        <v>40</v>
      </c>
      <c r="D3" s="5" t="s">
        <v>31</v>
      </c>
      <c r="E3" s="5" t="s">
        <v>32</v>
      </c>
      <c r="F3" s="5" t="s">
        <v>33</v>
      </c>
      <c r="G3" s="5" t="s">
        <v>34</v>
      </c>
      <c r="H3" s="130" t="s">
        <v>300</v>
      </c>
      <c r="I3" s="5" t="s">
        <v>301</v>
      </c>
    </row>
    <row r="4" spans="1:9" ht="13.5">
      <c r="A4" s="9" t="s">
        <v>28</v>
      </c>
      <c r="B4" s="10"/>
      <c r="C4" s="22"/>
      <c r="D4" s="22"/>
      <c r="E4" s="22"/>
      <c r="F4" s="22"/>
      <c r="G4" s="22"/>
      <c r="H4" s="131"/>
      <c r="I4" s="9">
        <v>2008</v>
      </c>
    </row>
    <row r="5" spans="1:9" ht="13.5">
      <c r="A5" s="132">
        <v>1</v>
      </c>
      <c r="B5" s="41" t="s">
        <v>37</v>
      </c>
      <c r="C5" s="133" t="s">
        <v>111</v>
      </c>
      <c r="D5" s="134">
        <v>108</v>
      </c>
      <c r="E5" s="134">
        <v>112</v>
      </c>
      <c r="F5" s="134">
        <v>99</v>
      </c>
      <c r="G5" s="134"/>
      <c r="H5" s="135">
        <f>SUM(D5:G5)</f>
        <v>319</v>
      </c>
      <c r="I5" s="134">
        <v>1</v>
      </c>
    </row>
    <row r="6" spans="1:9" ht="13.5">
      <c r="A6" s="136">
        <v>71</v>
      </c>
      <c r="B6" s="137" t="s">
        <v>47</v>
      </c>
      <c r="C6" s="137" t="s">
        <v>112</v>
      </c>
      <c r="D6" s="138">
        <v>91</v>
      </c>
      <c r="E6" s="138">
        <v>83</v>
      </c>
      <c r="F6" s="138"/>
      <c r="G6" s="138">
        <v>117</v>
      </c>
      <c r="H6" s="139">
        <f aca="true" t="shared" si="0" ref="H6:H45">SUM(D6:G6)</f>
        <v>291</v>
      </c>
      <c r="I6" s="138">
        <v>2</v>
      </c>
    </row>
    <row r="7" spans="1:9" ht="13.5">
      <c r="A7" s="136">
        <v>73</v>
      </c>
      <c r="B7" s="137" t="s">
        <v>8</v>
      </c>
      <c r="C7" s="137" t="s">
        <v>141</v>
      </c>
      <c r="D7" s="138">
        <v>55</v>
      </c>
      <c r="E7" s="138">
        <v>65</v>
      </c>
      <c r="F7" s="138"/>
      <c r="G7" s="138">
        <v>41</v>
      </c>
      <c r="H7" s="139">
        <f t="shared" si="0"/>
        <v>161</v>
      </c>
      <c r="I7" s="138">
        <v>3</v>
      </c>
    </row>
    <row r="8" spans="1:9" ht="13.5">
      <c r="A8" s="136">
        <v>11</v>
      </c>
      <c r="B8" s="137" t="s">
        <v>19</v>
      </c>
      <c r="C8" s="137" t="s">
        <v>112</v>
      </c>
      <c r="D8" s="138">
        <v>73</v>
      </c>
      <c r="E8" s="138">
        <v>77</v>
      </c>
      <c r="F8" s="138"/>
      <c r="G8" s="138"/>
      <c r="H8" s="139">
        <f t="shared" si="0"/>
        <v>150</v>
      </c>
      <c r="I8" s="138">
        <v>4</v>
      </c>
    </row>
    <row r="9" spans="1:9" ht="13.5">
      <c r="A9" s="136">
        <v>9</v>
      </c>
      <c r="B9" s="137" t="s">
        <v>39</v>
      </c>
      <c r="C9" s="140" t="s">
        <v>116</v>
      </c>
      <c r="D9" s="138"/>
      <c r="E9" s="138"/>
      <c r="F9" s="138">
        <v>70</v>
      </c>
      <c r="G9" s="138">
        <v>76</v>
      </c>
      <c r="H9" s="139">
        <f t="shared" si="0"/>
        <v>146</v>
      </c>
      <c r="I9" s="138">
        <v>5</v>
      </c>
    </row>
    <row r="10" spans="1:9" ht="13.5">
      <c r="A10" s="136">
        <v>20</v>
      </c>
      <c r="B10" s="137" t="s">
        <v>186</v>
      </c>
      <c r="C10" s="137" t="s">
        <v>185</v>
      </c>
      <c r="D10" s="138"/>
      <c r="E10" s="138"/>
      <c r="F10" s="138">
        <v>48</v>
      </c>
      <c r="G10" s="138">
        <v>56</v>
      </c>
      <c r="H10" s="139">
        <f t="shared" si="0"/>
        <v>104</v>
      </c>
      <c r="I10" s="138">
        <v>6</v>
      </c>
    </row>
    <row r="11" spans="1:9" ht="13.5">
      <c r="A11" s="136">
        <v>4</v>
      </c>
      <c r="B11" s="137" t="s">
        <v>25</v>
      </c>
      <c r="C11" s="141" t="s">
        <v>302</v>
      </c>
      <c r="D11" s="138"/>
      <c r="E11" s="138"/>
      <c r="F11" s="138">
        <v>64</v>
      </c>
      <c r="G11" s="138">
        <v>37</v>
      </c>
      <c r="H11" s="139">
        <f t="shared" si="0"/>
        <v>101</v>
      </c>
      <c r="I11" s="138">
        <v>7</v>
      </c>
    </row>
    <row r="12" spans="1:9" ht="13.5">
      <c r="A12" s="142">
        <v>24</v>
      </c>
      <c r="B12" s="137" t="s">
        <v>38</v>
      </c>
      <c r="C12" s="137" t="s">
        <v>115</v>
      </c>
      <c r="D12" s="138"/>
      <c r="E12" s="138">
        <v>50</v>
      </c>
      <c r="F12" s="138"/>
      <c r="G12" s="138">
        <v>46</v>
      </c>
      <c r="H12" s="139">
        <f t="shared" si="0"/>
        <v>96</v>
      </c>
      <c r="I12" s="138">
        <v>8</v>
      </c>
    </row>
    <row r="13" spans="1:9" ht="13.5">
      <c r="A13" s="136">
        <v>25</v>
      </c>
      <c r="B13" s="137" t="s">
        <v>144</v>
      </c>
      <c r="C13" s="137" t="s">
        <v>128</v>
      </c>
      <c r="D13" s="138"/>
      <c r="E13" s="138">
        <v>42</v>
      </c>
      <c r="F13" s="138"/>
      <c r="G13" s="138">
        <v>52</v>
      </c>
      <c r="H13" s="139">
        <f t="shared" si="0"/>
        <v>94</v>
      </c>
      <c r="I13" s="138">
        <v>9</v>
      </c>
    </row>
    <row r="14" spans="1:9" ht="13.5">
      <c r="A14" s="142">
        <v>200</v>
      </c>
      <c r="B14" s="137" t="s">
        <v>13</v>
      </c>
      <c r="C14" s="137" t="s">
        <v>115</v>
      </c>
      <c r="D14" s="138">
        <v>33</v>
      </c>
      <c r="E14" s="138">
        <v>27</v>
      </c>
      <c r="F14" s="138"/>
      <c r="G14" s="138">
        <v>32</v>
      </c>
      <c r="H14" s="139">
        <f t="shared" si="0"/>
        <v>92</v>
      </c>
      <c r="I14" s="138">
        <v>10</v>
      </c>
    </row>
    <row r="15" spans="1:9" ht="13.5">
      <c r="A15" s="142">
        <v>14</v>
      </c>
      <c r="B15" s="137" t="s">
        <v>168</v>
      </c>
      <c r="C15" s="137" t="s">
        <v>115</v>
      </c>
      <c r="D15" s="138"/>
      <c r="E15" s="138">
        <v>47</v>
      </c>
      <c r="F15" s="138"/>
      <c r="G15" s="138">
        <v>42</v>
      </c>
      <c r="H15" s="139">
        <f t="shared" si="0"/>
        <v>89</v>
      </c>
      <c r="I15" s="138">
        <v>11</v>
      </c>
    </row>
    <row r="16" spans="1:9" ht="13.5">
      <c r="A16" s="136">
        <v>15</v>
      </c>
      <c r="B16" s="137" t="s">
        <v>23</v>
      </c>
      <c r="C16" s="137" t="s">
        <v>185</v>
      </c>
      <c r="D16" s="138"/>
      <c r="E16" s="138"/>
      <c r="F16" s="138">
        <v>67</v>
      </c>
      <c r="G16" s="138">
        <v>18</v>
      </c>
      <c r="H16" s="139">
        <f t="shared" si="0"/>
        <v>85</v>
      </c>
      <c r="I16" s="138">
        <v>12</v>
      </c>
    </row>
    <row r="17" spans="1:9" ht="13.5">
      <c r="A17" s="142">
        <v>12</v>
      </c>
      <c r="B17" s="137" t="s">
        <v>35</v>
      </c>
      <c r="C17" s="137" t="s">
        <v>46</v>
      </c>
      <c r="D17" s="138">
        <v>30</v>
      </c>
      <c r="E17" s="138"/>
      <c r="F17" s="138">
        <v>52</v>
      </c>
      <c r="G17" s="138"/>
      <c r="H17" s="139">
        <f t="shared" si="0"/>
        <v>82</v>
      </c>
      <c r="I17" s="138">
        <v>13</v>
      </c>
    </row>
    <row r="18" spans="1:9" ht="13.5">
      <c r="A18" s="142">
        <v>95</v>
      </c>
      <c r="B18" s="137" t="s">
        <v>12</v>
      </c>
      <c r="C18" s="137" t="s">
        <v>112</v>
      </c>
      <c r="D18" s="138">
        <v>7</v>
      </c>
      <c r="E18" s="138">
        <v>4</v>
      </c>
      <c r="F18" s="138"/>
      <c r="G18" s="138">
        <v>67</v>
      </c>
      <c r="H18" s="139">
        <f t="shared" si="0"/>
        <v>78</v>
      </c>
      <c r="I18" s="138">
        <v>14</v>
      </c>
    </row>
    <row r="19" spans="1:9" ht="13.5">
      <c r="A19" s="136">
        <v>34</v>
      </c>
      <c r="B19" s="137" t="s">
        <v>7</v>
      </c>
      <c r="C19" s="137" t="s">
        <v>141</v>
      </c>
      <c r="D19" s="138">
        <v>32</v>
      </c>
      <c r="E19" s="138"/>
      <c r="F19" s="138">
        <v>46</v>
      </c>
      <c r="G19" s="138"/>
      <c r="H19" s="139">
        <f t="shared" si="0"/>
        <v>78</v>
      </c>
      <c r="I19" s="138">
        <v>15</v>
      </c>
    </row>
    <row r="20" spans="1:9" ht="13.5">
      <c r="A20" s="136">
        <v>19</v>
      </c>
      <c r="B20" s="137" t="s">
        <v>15</v>
      </c>
      <c r="C20" s="137" t="s">
        <v>112</v>
      </c>
      <c r="D20" s="138"/>
      <c r="E20" s="138">
        <v>37</v>
      </c>
      <c r="F20" s="138"/>
      <c r="G20" s="138">
        <v>40</v>
      </c>
      <c r="H20" s="139">
        <f t="shared" si="0"/>
        <v>77</v>
      </c>
      <c r="I20" s="138">
        <v>16</v>
      </c>
    </row>
    <row r="21" spans="1:9" ht="13.5">
      <c r="A21" s="136">
        <v>13</v>
      </c>
      <c r="B21" s="137" t="s">
        <v>69</v>
      </c>
      <c r="C21" s="137" t="s">
        <v>183</v>
      </c>
      <c r="D21" s="138"/>
      <c r="E21" s="138"/>
      <c r="F21" s="138">
        <v>57</v>
      </c>
      <c r="G21" s="138">
        <v>18</v>
      </c>
      <c r="H21" s="139">
        <f t="shared" si="0"/>
        <v>75</v>
      </c>
      <c r="I21" s="138">
        <v>17</v>
      </c>
    </row>
    <row r="22" spans="1:9" ht="13.5">
      <c r="A22" s="136">
        <v>10</v>
      </c>
      <c r="B22" s="137" t="s">
        <v>36</v>
      </c>
      <c r="C22" s="141" t="s">
        <v>302</v>
      </c>
      <c r="D22" s="138">
        <v>5</v>
      </c>
      <c r="E22" s="138"/>
      <c r="F22" s="138">
        <v>54</v>
      </c>
      <c r="G22" s="138">
        <v>14</v>
      </c>
      <c r="H22" s="139">
        <f t="shared" si="0"/>
        <v>73</v>
      </c>
      <c r="I22" s="138">
        <v>18</v>
      </c>
    </row>
    <row r="23" spans="1:9" ht="13.5">
      <c r="A23" s="136">
        <v>17</v>
      </c>
      <c r="B23" s="137" t="s">
        <v>184</v>
      </c>
      <c r="C23" s="137" t="s">
        <v>118</v>
      </c>
      <c r="D23" s="138"/>
      <c r="E23" s="138"/>
      <c r="F23" s="138">
        <v>67</v>
      </c>
      <c r="G23" s="138"/>
      <c r="H23" s="139">
        <f t="shared" si="0"/>
        <v>67</v>
      </c>
      <c r="I23" s="138">
        <v>19</v>
      </c>
    </row>
    <row r="24" spans="1:9" ht="13.5">
      <c r="A24" s="136">
        <v>27</v>
      </c>
      <c r="B24" s="137" t="s">
        <v>58</v>
      </c>
      <c r="C24" s="137" t="s">
        <v>118</v>
      </c>
      <c r="D24" s="138"/>
      <c r="E24" s="138">
        <v>31</v>
      </c>
      <c r="F24" s="138"/>
      <c r="G24" s="138">
        <v>36</v>
      </c>
      <c r="H24" s="139">
        <f t="shared" si="0"/>
        <v>67</v>
      </c>
      <c r="I24" s="138">
        <v>20</v>
      </c>
    </row>
    <row r="25" spans="1:9" ht="13.5">
      <c r="A25" s="136">
        <v>7</v>
      </c>
      <c r="B25" s="137" t="s">
        <v>14</v>
      </c>
      <c r="C25" s="141" t="s">
        <v>111</v>
      </c>
      <c r="D25" s="138">
        <v>32</v>
      </c>
      <c r="E25" s="138"/>
      <c r="F25" s="138">
        <v>32</v>
      </c>
      <c r="G25" s="138"/>
      <c r="H25" s="139">
        <f t="shared" si="0"/>
        <v>64</v>
      </c>
      <c r="I25" s="138">
        <v>21</v>
      </c>
    </row>
    <row r="26" spans="1:9" ht="13.5">
      <c r="A26" s="136">
        <v>16</v>
      </c>
      <c r="B26" s="137" t="s">
        <v>29</v>
      </c>
      <c r="C26" s="141" t="s">
        <v>111</v>
      </c>
      <c r="D26" s="138">
        <v>61</v>
      </c>
      <c r="E26" s="138"/>
      <c r="F26" s="138"/>
      <c r="G26" s="138"/>
      <c r="H26" s="139">
        <f t="shared" si="0"/>
        <v>61</v>
      </c>
      <c r="I26" s="138">
        <v>22</v>
      </c>
    </row>
    <row r="27" spans="1:9" ht="13.5">
      <c r="A27" s="136">
        <v>5</v>
      </c>
      <c r="B27" s="137" t="s">
        <v>24</v>
      </c>
      <c r="C27" s="137" t="s">
        <v>183</v>
      </c>
      <c r="D27" s="138"/>
      <c r="E27" s="138"/>
      <c r="F27" s="138">
        <v>32</v>
      </c>
      <c r="G27" s="138">
        <v>17</v>
      </c>
      <c r="H27" s="139">
        <f t="shared" si="0"/>
        <v>49</v>
      </c>
      <c r="I27" s="138">
        <v>23</v>
      </c>
    </row>
    <row r="28" spans="1:9" ht="13.5">
      <c r="A28" s="136">
        <v>26</v>
      </c>
      <c r="B28" s="137" t="s">
        <v>22</v>
      </c>
      <c r="C28" s="140" t="s">
        <v>116</v>
      </c>
      <c r="D28" s="138">
        <v>17</v>
      </c>
      <c r="E28" s="138">
        <v>32</v>
      </c>
      <c r="F28" s="138"/>
      <c r="G28" s="138"/>
      <c r="H28" s="139">
        <f t="shared" si="0"/>
        <v>49</v>
      </c>
      <c r="I28" s="138">
        <v>24</v>
      </c>
    </row>
    <row r="29" spans="1:9" ht="13.5">
      <c r="A29" s="136">
        <v>31</v>
      </c>
      <c r="B29" s="137" t="s">
        <v>143</v>
      </c>
      <c r="C29" s="137" t="s">
        <v>128</v>
      </c>
      <c r="D29" s="138"/>
      <c r="E29" s="138">
        <v>47</v>
      </c>
      <c r="F29" s="138"/>
      <c r="G29" s="138"/>
      <c r="H29" s="139">
        <f t="shared" si="0"/>
        <v>47</v>
      </c>
      <c r="I29" s="138">
        <v>25</v>
      </c>
    </row>
    <row r="30" spans="1:9" ht="13.5">
      <c r="A30" s="136">
        <v>32</v>
      </c>
      <c r="B30" s="137" t="s">
        <v>45</v>
      </c>
      <c r="C30" s="137" t="s">
        <v>118</v>
      </c>
      <c r="D30" s="138">
        <v>14</v>
      </c>
      <c r="E30" s="138"/>
      <c r="F30" s="138"/>
      <c r="G30" s="138">
        <v>33</v>
      </c>
      <c r="H30" s="139">
        <f t="shared" si="0"/>
        <v>47</v>
      </c>
      <c r="I30" s="138">
        <v>26</v>
      </c>
    </row>
    <row r="31" spans="1:9" ht="13.5">
      <c r="A31" s="142">
        <v>777</v>
      </c>
      <c r="B31" s="137" t="s">
        <v>30</v>
      </c>
      <c r="C31" s="137" t="s">
        <v>115</v>
      </c>
      <c r="D31" s="138">
        <v>46</v>
      </c>
      <c r="E31" s="138"/>
      <c r="F31" s="138"/>
      <c r="G31" s="138"/>
      <c r="H31" s="139">
        <f t="shared" si="0"/>
        <v>46</v>
      </c>
      <c r="I31" s="138">
        <v>27</v>
      </c>
    </row>
    <row r="32" spans="1:9" ht="13.5">
      <c r="A32" s="136">
        <v>89</v>
      </c>
      <c r="B32" s="137" t="s">
        <v>149</v>
      </c>
      <c r="C32" s="137" t="s">
        <v>128</v>
      </c>
      <c r="D32" s="138">
        <v>11</v>
      </c>
      <c r="E32" s="138">
        <v>27</v>
      </c>
      <c r="F32" s="138"/>
      <c r="G32" s="138"/>
      <c r="H32" s="139">
        <f t="shared" si="0"/>
        <v>38</v>
      </c>
      <c r="I32" s="138">
        <v>28</v>
      </c>
    </row>
    <row r="33" spans="1:9" ht="13.5">
      <c r="A33" s="136">
        <v>97</v>
      </c>
      <c r="B33" s="137" t="s">
        <v>132</v>
      </c>
      <c r="C33" s="137" t="s">
        <v>46</v>
      </c>
      <c r="D33" s="138">
        <v>37</v>
      </c>
      <c r="E33" s="138"/>
      <c r="F33" s="138"/>
      <c r="G33" s="138"/>
      <c r="H33" s="139">
        <f t="shared" si="0"/>
        <v>37</v>
      </c>
      <c r="I33" s="138">
        <v>29</v>
      </c>
    </row>
    <row r="34" spans="1:9" ht="13.5">
      <c r="A34" s="136">
        <v>40</v>
      </c>
      <c r="B34" s="137" t="s">
        <v>51</v>
      </c>
      <c r="C34" s="137" t="s">
        <v>141</v>
      </c>
      <c r="D34" s="138">
        <v>37</v>
      </c>
      <c r="E34" s="138"/>
      <c r="F34" s="138"/>
      <c r="G34" s="138"/>
      <c r="H34" s="139">
        <f t="shared" si="0"/>
        <v>37</v>
      </c>
      <c r="I34" s="138">
        <v>30</v>
      </c>
    </row>
    <row r="35" spans="1:9" ht="13.5">
      <c r="A35" s="136">
        <v>64</v>
      </c>
      <c r="B35" s="137" t="s">
        <v>147</v>
      </c>
      <c r="C35" s="137" t="s">
        <v>128</v>
      </c>
      <c r="D35" s="138"/>
      <c r="E35" s="138">
        <v>24</v>
      </c>
      <c r="F35" s="138">
        <v>11</v>
      </c>
      <c r="G35" s="138"/>
      <c r="H35" s="139">
        <f t="shared" si="0"/>
        <v>35</v>
      </c>
      <c r="I35" s="138">
        <v>31</v>
      </c>
    </row>
    <row r="36" spans="1:9" ht="13.5">
      <c r="A36" s="136">
        <v>78</v>
      </c>
      <c r="B36" s="137" t="s">
        <v>151</v>
      </c>
      <c r="C36" s="137" t="s">
        <v>112</v>
      </c>
      <c r="D36" s="138"/>
      <c r="E36" s="138">
        <v>14</v>
      </c>
      <c r="F36" s="138"/>
      <c r="G36" s="138">
        <v>18</v>
      </c>
      <c r="H36" s="139">
        <f t="shared" si="0"/>
        <v>32</v>
      </c>
      <c r="I36" s="138">
        <v>32</v>
      </c>
    </row>
    <row r="37" spans="1:9" ht="13.5">
      <c r="A37" s="142">
        <v>35</v>
      </c>
      <c r="B37" s="137" t="s">
        <v>179</v>
      </c>
      <c r="C37" s="137" t="s">
        <v>115</v>
      </c>
      <c r="D37" s="138"/>
      <c r="E37" s="138">
        <v>3</v>
      </c>
      <c r="F37" s="138">
        <v>19</v>
      </c>
      <c r="G37" s="138"/>
      <c r="H37" s="139">
        <f t="shared" si="0"/>
        <v>22</v>
      </c>
      <c r="I37" s="138">
        <v>33</v>
      </c>
    </row>
    <row r="38" spans="1:9" ht="13.5">
      <c r="A38" s="136">
        <v>36</v>
      </c>
      <c r="B38" s="137" t="s">
        <v>17</v>
      </c>
      <c r="C38" s="137" t="s">
        <v>141</v>
      </c>
      <c r="D38" s="138">
        <v>18</v>
      </c>
      <c r="E38" s="138"/>
      <c r="F38" s="138"/>
      <c r="G38" s="138"/>
      <c r="H38" s="139">
        <f t="shared" si="0"/>
        <v>18</v>
      </c>
      <c r="I38" s="138">
        <v>34</v>
      </c>
    </row>
    <row r="39" spans="1:9" ht="13.5">
      <c r="A39" s="136">
        <v>50</v>
      </c>
      <c r="B39" s="137" t="s">
        <v>20</v>
      </c>
      <c r="C39" s="141" t="s">
        <v>302</v>
      </c>
      <c r="D39" s="138"/>
      <c r="E39" s="138"/>
      <c r="F39" s="138">
        <v>16</v>
      </c>
      <c r="G39" s="138"/>
      <c r="H39" s="139">
        <f t="shared" si="0"/>
        <v>16</v>
      </c>
      <c r="I39" s="138">
        <v>35</v>
      </c>
    </row>
    <row r="40" spans="1:9" ht="13.5">
      <c r="A40" s="136">
        <v>72</v>
      </c>
      <c r="B40" s="137" t="s">
        <v>55</v>
      </c>
      <c r="C40" s="140" t="s">
        <v>116</v>
      </c>
      <c r="D40" s="138">
        <v>15</v>
      </c>
      <c r="E40" s="138"/>
      <c r="F40" s="138"/>
      <c r="G40" s="138"/>
      <c r="H40" s="139">
        <f t="shared" si="0"/>
        <v>15</v>
      </c>
      <c r="I40" s="138">
        <v>36</v>
      </c>
    </row>
    <row r="41" spans="1:9" ht="13.5">
      <c r="A41" s="142">
        <v>23</v>
      </c>
      <c r="B41" s="137" t="s">
        <v>60</v>
      </c>
      <c r="C41" s="137" t="s">
        <v>118</v>
      </c>
      <c r="D41" s="138"/>
      <c r="E41" s="138"/>
      <c r="F41" s="138"/>
      <c r="G41" s="138">
        <v>15</v>
      </c>
      <c r="H41" s="139">
        <f t="shared" si="0"/>
        <v>15</v>
      </c>
      <c r="I41" s="138">
        <v>37</v>
      </c>
    </row>
    <row r="42" spans="1:9" ht="13.5">
      <c r="A42" s="136">
        <v>43</v>
      </c>
      <c r="B42" s="137" t="s">
        <v>125</v>
      </c>
      <c r="C42" s="137" t="s">
        <v>115</v>
      </c>
      <c r="D42" s="138">
        <v>2</v>
      </c>
      <c r="E42" s="138"/>
      <c r="F42" s="138">
        <v>12</v>
      </c>
      <c r="G42" s="138"/>
      <c r="H42" s="139">
        <f t="shared" si="0"/>
        <v>14</v>
      </c>
      <c r="I42" s="138">
        <v>38</v>
      </c>
    </row>
    <row r="43" spans="1:9" ht="13.5">
      <c r="A43" s="136">
        <v>33</v>
      </c>
      <c r="B43" s="137" t="s">
        <v>65</v>
      </c>
      <c r="C43" s="137" t="s">
        <v>115</v>
      </c>
      <c r="D43" s="138"/>
      <c r="E43" s="138">
        <v>13</v>
      </c>
      <c r="F43" s="138"/>
      <c r="G43" s="138"/>
      <c r="H43" s="139">
        <f t="shared" si="0"/>
        <v>13</v>
      </c>
      <c r="I43" s="138">
        <v>39</v>
      </c>
    </row>
    <row r="44" spans="1:9" ht="13.5">
      <c r="A44" s="136">
        <v>88</v>
      </c>
      <c r="B44" s="137" t="s">
        <v>127</v>
      </c>
      <c r="C44" s="137" t="s">
        <v>128</v>
      </c>
      <c r="D44" s="138">
        <v>13</v>
      </c>
      <c r="E44" s="138"/>
      <c r="F44" s="138"/>
      <c r="G44" s="138"/>
      <c r="H44" s="139">
        <f t="shared" si="0"/>
        <v>13</v>
      </c>
      <c r="I44" s="138">
        <v>40</v>
      </c>
    </row>
    <row r="45" spans="1:9" ht="13.5">
      <c r="A45" s="142">
        <v>69</v>
      </c>
      <c r="B45" s="137" t="s">
        <v>129</v>
      </c>
      <c r="C45" s="137" t="s">
        <v>112</v>
      </c>
      <c r="D45" s="138">
        <v>12</v>
      </c>
      <c r="E45" s="138"/>
      <c r="F45" s="138"/>
      <c r="G45" s="138"/>
      <c r="H45" s="139">
        <f t="shared" si="0"/>
        <v>12</v>
      </c>
      <c r="I45" s="138">
        <v>41</v>
      </c>
    </row>
    <row r="46" spans="1:9" ht="13.5">
      <c r="A46" s="136">
        <v>45</v>
      </c>
      <c r="B46" s="137" t="s">
        <v>154</v>
      </c>
      <c r="C46" s="137" t="s">
        <v>115</v>
      </c>
      <c r="D46" s="138"/>
      <c r="E46" s="138">
        <v>7</v>
      </c>
      <c r="F46" s="138">
        <v>5</v>
      </c>
      <c r="G46" s="138"/>
      <c r="H46" s="139">
        <f>SUM(E46:G46)</f>
        <v>12</v>
      </c>
      <c r="I46" s="138">
        <v>42</v>
      </c>
    </row>
    <row r="47" spans="1:9" ht="13.5">
      <c r="A47" s="142">
        <v>107</v>
      </c>
      <c r="B47" s="137" t="s">
        <v>5</v>
      </c>
      <c r="C47" s="141" t="s">
        <v>111</v>
      </c>
      <c r="D47" s="138">
        <v>12</v>
      </c>
      <c r="E47" s="138"/>
      <c r="F47" s="138"/>
      <c r="G47" s="138"/>
      <c r="H47" s="139">
        <f aca="true" t="shared" si="1" ref="H47:H52">SUM(D47:G47)</f>
        <v>12</v>
      </c>
      <c r="I47" s="138">
        <v>43</v>
      </c>
    </row>
    <row r="48" spans="1:9" ht="13.5">
      <c r="A48" s="136">
        <v>104</v>
      </c>
      <c r="B48" s="137" t="s">
        <v>192</v>
      </c>
      <c r="C48" s="141" t="s">
        <v>302</v>
      </c>
      <c r="D48" s="138"/>
      <c r="E48" s="138"/>
      <c r="F48" s="138">
        <v>10</v>
      </c>
      <c r="G48" s="138">
        <v>2</v>
      </c>
      <c r="H48" s="139">
        <f t="shared" si="1"/>
        <v>12</v>
      </c>
      <c r="I48" s="138">
        <v>44</v>
      </c>
    </row>
    <row r="49" spans="1:9" ht="13.5">
      <c r="A49" s="142">
        <v>48</v>
      </c>
      <c r="B49" s="137" t="s">
        <v>250</v>
      </c>
      <c r="C49" s="137" t="s">
        <v>183</v>
      </c>
      <c r="D49" s="138"/>
      <c r="E49" s="138"/>
      <c r="F49" s="138">
        <v>11</v>
      </c>
      <c r="G49" s="138"/>
      <c r="H49" s="139">
        <f t="shared" si="1"/>
        <v>11</v>
      </c>
      <c r="I49" s="138">
        <v>45</v>
      </c>
    </row>
    <row r="50" spans="1:9" ht="13.5">
      <c r="A50" s="136">
        <v>110</v>
      </c>
      <c r="B50" s="137" t="s">
        <v>176</v>
      </c>
      <c r="C50" s="137"/>
      <c r="D50" s="138">
        <v>9</v>
      </c>
      <c r="E50" s="138"/>
      <c r="F50" s="138"/>
      <c r="G50" s="138"/>
      <c r="H50" s="139">
        <f t="shared" si="1"/>
        <v>9</v>
      </c>
      <c r="I50" s="138">
        <v>46</v>
      </c>
    </row>
    <row r="51" spans="1:9" ht="13.5">
      <c r="A51" s="142">
        <v>55</v>
      </c>
      <c r="B51" s="137" t="s">
        <v>52</v>
      </c>
      <c r="C51" s="137" t="s">
        <v>128</v>
      </c>
      <c r="D51" s="138"/>
      <c r="E51" s="138">
        <v>9</v>
      </c>
      <c r="F51" s="138"/>
      <c r="G51" s="138"/>
      <c r="H51" s="139">
        <f t="shared" si="1"/>
        <v>9</v>
      </c>
      <c r="I51" s="138">
        <v>47</v>
      </c>
    </row>
    <row r="52" spans="1:9" ht="13.5">
      <c r="A52" s="142">
        <v>51</v>
      </c>
      <c r="B52" s="137" t="s">
        <v>153</v>
      </c>
      <c r="C52" s="137" t="s">
        <v>118</v>
      </c>
      <c r="D52" s="138"/>
      <c r="E52" s="138">
        <v>8</v>
      </c>
      <c r="F52" s="138"/>
      <c r="G52" s="138"/>
      <c r="H52" s="139">
        <f t="shared" si="1"/>
        <v>8</v>
      </c>
      <c r="I52" s="138">
        <v>48</v>
      </c>
    </row>
    <row r="53" spans="1:9" ht="13.5">
      <c r="A53" s="142">
        <v>83</v>
      </c>
      <c r="B53" s="137" t="s">
        <v>292</v>
      </c>
      <c r="C53" s="137" t="s">
        <v>112</v>
      </c>
      <c r="D53" s="138"/>
      <c r="E53" s="138">
        <v>8</v>
      </c>
      <c r="F53" s="138"/>
      <c r="G53" s="138"/>
      <c r="H53" s="139">
        <f>SUM(E53:G53)</f>
        <v>8</v>
      </c>
      <c r="I53" s="138">
        <v>49</v>
      </c>
    </row>
    <row r="54" spans="1:9" ht="13.5">
      <c r="A54" s="142">
        <v>28</v>
      </c>
      <c r="B54" s="137" t="s">
        <v>10</v>
      </c>
      <c r="C54" s="141" t="s">
        <v>303</v>
      </c>
      <c r="D54" s="138"/>
      <c r="E54" s="138"/>
      <c r="F54" s="138"/>
      <c r="G54" s="138">
        <v>8</v>
      </c>
      <c r="H54" s="139">
        <f>SUM(D54:G54)</f>
        <v>8</v>
      </c>
      <c r="I54" s="138">
        <v>50</v>
      </c>
    </row>
    <row r="55" spans="1:9" ht="13.5">
      <c r="A55" s="136">
        <v>155</v>
      </c>
      <c r="B55" s="137" t="s">
        <v>63</v>
      </c>
      <c r="C55" s="137" t="s">
        <v>112</v>
      </c>
      <c r="D55" s="138"/>
      <c r="E55" s="138">
        <v>7</v>
      </c>
      <c r="F55" s="138"/>
      <c r="G55" s="138"/>
      <c r="H55" s="139">
        <f>SUM(E55:G55)</f>
        <v>7</v>
      </c>
      <c r="I55" s="138">
        <v>51</v>
      </c>
    </row>
    <row r="56" spans="1:9" ht="13.5">
      <c r="A56" s="142">
        <v>85</v>
      </c>
      <c r="B56" s="137" t="s">
        <v>280</v>
      </c>
      <c r="C56" s="137" t="s">
        <v>191</v>
      </c>
      <c r="D56" s="138"/>
      <c r="E56" s="138"/>
      <c r="F56" s="138">
        <v>6</v>
      </c>
      <c r="G56" s="138"/>
      <c r="H56" s="139">
        <f>SUM(D56:G56)</f>
        <v>6</v>
      </c>
      <c r="I56" s="138">
        <v>52</v>
      </c>
    </row>
    <row r="57" spans="1:9" ht="13.5">
      <c r="A57" s="142">
        <v>62</v>
      </c>
      <c r="B57" s="137" t="s">
        <v>123</v>
      </c>
      <c r="C57" s="137" t="s">
        <v>118</v>
      </c>
      <c r="D57" s="138">
        <v>6</v>
      </c>
      <c r="E57" s="138"/>
      <c r="F57" s="138"/>
      <c r="G57" s="138"/>
      <c r="H57" s="139">
        <f>SUM(D57:G57)</f>
        <v>6</v>
      </c>
      <c r="I57" s="138">
        <v>53</v>
      </c>
    </row>
    <row r="58" spans="1:9" ht="13.5">
      <c r="A58" s="142">
        <v>84</v>
      </c>
      <c r="B58" s="137" t="s">
        <v>166</v>
      </c>
      <c r="C58" s="137" t="s">
        <v>112</v>
      </c>
      <c r="D58" s="138"/>
      <c r="E58" s="138">
        <v>5</v>
      </c>
      <c r="F58" s="138"/>
      <c r="G58" s="138"/>
      <c r="H58" s="139">
        <f>SUM(E58:G58)</f>
        <v>5</v>
      </c>
      <c r="I58" s="138">
        <v>54</v>
      </c>
    </row>
    <row r="59" spans="1:9" ht="13.5">
      <c r="A59" s="142">
        <v>22</v>
      </c>
      <c r="B59" s="137" t="s">
        <v>177</v>
      </c>
      <c r="C59" s="141" t="s">
        <v>111</v>
      </c>
      <c r="D59" s="138">
        <v>4</v>
      </c>
      <c r="E59" s="138"/>
      <c r="F59" s="138"/>
      <c r="G59" s="138"/>
      <c r="H59" s="139">
        <f>SUM(D59:G59)</f>
        <v>4</v>
      </c>
      <c r="I59" s="138">
        <v>55</v>
      </c>
    </row>
    <row r="60" spans="1:9" ht="13.5">
      <c r="A60" s="142">
        <v>66</v>
      </c>
      <c r="B60" s="137" t="s">
        <v>164</v>
      </c>
      <c r="C60" s="137" t="s">
        <v>112</v>
      </c>
      <c r="D60" s="138"/>
      <c r="E60" s="138">
        <v>2</v>
      </c>
      <c r="F60" s="138"/>
      <c r="G60" s="138"/>
      <c r="H60" s="139">
        <f>SUM(E60:G60)</f>
        <v>2</v>
      </c>
      <c r="I60" s="138">
        <v>56</v>
      </c>
    </row>
    <row r="61" spans="1:9" ht="13.5">
      <c r="A61" s="136">
        <v>65</v>
      </c>
      <c r="B61" s="137" t="s">
        <v>188</v>
      </c>
      <c r="C61" s="137" t="s">
        <v>191</v>
      </c>
      <c r="D61" s="138"/>
      <c r="E61" s="138"/>
      <c r="F61" s="138">
        <v>2</v>
      </c>
      <c r="G61" s="138"/>
      <c r="H61" s="139">
        <f>SUM(D61:G61)</f>
        <v>2</v>
      </c>
      <c r="I61" s="138">
        <v>57</v>
      </c>
    </row>
    <row r="62" spans="1:9" ht="13.5">
      <c r="A62" s="142">
        <v>41</v>
      </c>
      <c r="B62" s="137" t="s">
        <v>158</v>
      </c>
      <c r="C62" s="137" t="s">
        <v>159</v>
      </c>
      <c r="D62" s="138"/>
      <c r="E62" s="138">
        <v>2</v>
      </c>
      <c r="F62" s="138"/>
      <c r="G62" s="138"/>
      <c r="H62" s="139">
        <f>SUM(E62:G62)</f>
        <v>2</v>
      </c>
      <c r="I62" s="138">
        <v>58</v>
      </c>
    </row>
    <row r="63" spans="1:9" ht="13.5">
      <c r="A63" s="142">
        <v>98</v>
      </c>
      <c r="B63" s="137" t="s">
        <v>169</v>
      </c>
      <c r="C63" s="137" t="s">
        <v>115</v>
      </c>
      <c r="D63" s="138"/>
      <c r="E63" s="138">
        <v>1</v>
      </c>
      <c r="F63" s="138"/>
      <c r="G63" s="138"/>
      <c r="H63" s="139">
        <f>SUM(E63:G63)</f>
        <v>1</v>
      </c>
      <c r="I63" s="138">
        <v>59</v>
      </c>
    </row>
    <row r="64" spans="1:9" ht="13.5">
      <c r="A64" s="136">
        <v>39</v>
      </c>
      <c r="B64" s="137" t="s">
        <v>209</v>
      </c>
      <c r="C64" s="137" t="s">
        <v>128</v>
      </c>
      <c r="D64" s="138"/>
      <c r="E64" s="138"/>
      <c r="F64" s="138"/>
      <c r="G64" s="138">
        <v>1</v>
      </c>
      <c r="H64" s="139">
        <f>SUM(D64:G64)</f>
        <v>1</v>
      </c>
      <c r="I64" s="138">
        <v>60</v>
      </c>
    </row>
    <row r="65" spans="1:9" ht="13.5">
      <c r="A65" s="143">
        <v>59</v>
      </c>
      <c r="B65" s="144" t="s">
        <v>160</v>
      </c>
      <c r="C65" s="145" t="s">
        <v>161</v>
      </c>
      <c r="D65" s="146"/>
      <c r="E65" s="146">
        <v>1</v>
      </c>
      <c r="F65" s="146"/>
      <c r="G65" s="146"/>
      <c r="H65" s="147">
        <f>SUM(E65:G65)</f>
        <v>1</v>
      </c>
      <c r="I65" s="146">
        <v>61</v>
      </c>
    </row>
    <row r="66" spans="1:9" ht="13.5">
      <c r="A66" s="148">
        <v>49</v>
      </c>
      <c r="B66" s="41" t="s">
        <v>135</v>
      </c>
      <c r="C66" s="41" t="s">
        <v>118</v>
      </c>
      <c r="D66" s="134"/>
      <c r="E66" s="134"/>
      <c r="F66" s="134"/>
      <c r="G66" s="134"/>
      <c r="H66" s="135">
        <f>SUM(D66:G66)</f>
        <v>0</v>
      </c>
      <c r="I66" s="134"/>
    </row>
    <row r="67" spans="1:9" ht="13.5">
      <c r="A67" s="136">
        <v>19</v>
      </c>
      <c r="B67" s="137" t="s">
        <v>124</v>
      </c>
      <c r="C67" s="137" t="s">
        <v>118</v>
      </c>
      <c r="D67" s="138"/>
      <c r="E67" s="138"/>
      <c r="F67" s="138"/>
      <c r="G67" s="138"/>
      <c r="H67" s="139">
        <f>SUM(E67:G67)</f>
        <v>0</v>
      </c>
      <c r="I67" s="138"/>
    </row>
    <row r="68" spans="1:9" ht="13.5">
      <c r="A68" s="136">
        <v>102</v>
      </c>
      <c r="B68" s="137" t="s">
        <v>137</v>
      </c>
      <c r="C68" s="137" t="s">
        <v>46</v>
      </c>
      <c r="D68" s="138"/>
      <c r="E68" s="138"/>
      <c r="F68" s="138"/>
      <c r="G68" s="138"/>
      <c r="H68" s="139">
        <f>SUM(D68:G68)</f>
        <v>0</v>
      </c>
      <c r="I68" s="138"/>
    </row>
    <row r="69" spans="1:9" ht="13.5">
      <c r="A69" s="136">
        <v>42</v>
      </c>
      <c r="B69" s="137" t="s">
        <v>162</v>
      </c>
      <c r="C69" s="137" t="s">
        <v>115</v>
      </c>
      <c r="D69" s="138"/>
      <c r="E69" s="138"/>
      <c r="F69" s="138"/>
      <c r="G69" s="138"/>
      <c r="H69" s="139">
        <f>SUM(E69:G69)</f>
        <v>0</v>
      </c>
      <c r="I69" s="138"/>
    </row>
    <row r="70" spans="1:9" ht="13.5">
      <c r="A70" s="142">
        <v>46</v>
      </c>
      <c r="B70" s="137" t="s">
        <v>49</v>
      </c>
      <c r="C70" s="137" t="s">
        <v>54</v>
      </c>
      <c r="D70" s="138"/>
      <c r="E70" s="138"/>
      <c r="F70" s="138"/>
      <c r="G70" s="138"/>
      <c r="H70" s="139">
        <f>SUM(D70:G70)</f>
        <v>0</v>
      </c>
      <c r="I70" s="138"/>
    </row>
    <row r="71" spans="1:9" ht="13.5">
      <c r="A71" s="142">
        <v>81</v>
      </c>
      <c r="B71" s="137" t="s">
        <v>304</v>
      </c>
      <c r="C71" s="137"/>
      <c r="D71" s="138"/>
      <c r="E71" s="138"/>
      <c r="F71" s="138"/>
      <c r="G71" s="138"/>
      <c r="H71" s="139">
        <f>SUM(E71:G71)</f>
        <v>0</v>
      </c>
      <c r="I71" s="138"/>
    </row>
    <row r="72" spans="1:9" ht="13.5">
      <c r="A72" s="136">
        <v>101</v>
      </c>
      <c r="B72" s="137" t="s">
        <v>163</v>
      </c>
      <c r="C72" s="140"/>
      <c r="D72" s="138"/>
      <c r="E72" s="138"/>
      <c r="F72" s="138"/>
      <c r="G72" s="138"/>
      <c r="H72" s="139">
        <f>SUM(D72:G72)</f>
        <v>0</v>
      </c>
      <c r="I72" s="138"/>
    </row>
    <row r="73" spans="1:9" ht="13.5">
      <c r="A73" s="142">
        <v>90</v>
      </c>
      <c r="B73" s="137" t="s">
        <v>281</v>
      </c>
      <c r="C73" s="137"/>
      <c r="D73" s="138"/>
      <c r="E73" s="138"/>
      <c r="F73" s="138"/>
      <c r="G73" s="138"/>
      <c r="H73" s="139">
        <f>SUM(E73:G73)</f>
        <v>0</v>
      </c>
      <c r="I73" s="138"/>
    </row>
    <row r="74" spans="1:9" ht="13.5">
      <c r="A74" s="136">
        <v>33</v>
      </c>
      <c r="B74" s="137" t="s">
        <v>193</v>
      </c>
      <c r="C74" s="137" t="s">
        <v>183</v>
      </c>
      <c r="D74" s="138"/>
      <c r="E74" s="138"/>
      <c r="F74" s="138"/>
      <c r="G74" s="138"/>
      <c r="H74" s="139">
        <f>SUM(D74:G74)</f>
        <v>0</v>
      </c>
      <c r="I74" s="138"/>
    </row>
    <row r="75" spans="1:9" ht="13.5">
      <c r="A75" s="136">
        <v>77</v>
      </c>
      <c r="B75" s="137" t="s">
        <v>59</v>
      </c>
      <c r="C75" s="140"/>
      <c r="D75" s="138"/>
      <c r="E75" s="138"/>
      <c r="F75" s="138"/>
      <c r="G75" s="138"/>
      <c r="H75" s="139">
        <f>SUM(E75:G75)</f>
        <v>0</v>
      </c>
      <c r="I75" s="138"/>
    </row>
    <row r="76" spans="1:9" ht="13.5">
      <c r="A76" s="142">
        <v>47</v>
      </c>
      <c r="B76" s="137" t="s">
        <v>195</v>
      </c>
      <c r="C76" s="137" t="s">
        <v>183</v>
      </c>
      <c r="D76" s="138"/>
      <c r="E76" s="138"/>
      <c r="F76" s="138"/>
      <c r="G76" s="138"/>
      <c r="H76" s="139">
        <f>SUM(D76:G76)</f>
        <v>0</v>
      </c>
      <c r="I76" s="138"/>
    </row>
    <row r="77" spans="1:9" ht="13.5">
      <c r="A77" s="142">
        <v>92</v>
      </c>
      <c r="B77" s="137" t="s">
        <v>53</v>
      </c>
      <c r="C77" s="137" t="s">
        <v>118</v>
      </c>
      <c r="D77" s="138"/>
      <c r="E77" s="138"/>
      <c r="F77" s="138"/>
      <c r="G77" s="138"/>
      <c r="H77" s="139">
        <f>SUM(E77:G77)</f>
        <v>0</v>
      </c>
      <c r="I77" s="138"/>
    </row>
    <row r="78" spans="1:9" ht="13.5">
      <c r="A78" s="142">
        <v>155</v>
      </c>
      <c r="B78" s="137" t="s">
        <v>64</v>
      </c>
      <c r="C78" s="137" t="s">
        <v>185</v>
      </c>
      <c r="D78" s="138"/>
      <c r="E78" s="138"/>
      <c r="F78" s="138"/>
      <c r="G78" s="138"/>
      <c r="H78" s="139">
        <f>SUM(D78:G78)</f>
        <v>0</v>
      </c>
      <c r="I78" s="138"/>
    </row>
    <row r="79" spans="1:9" ht="13.5">
      <c r="A79" s="142">
        <v>56</v>
      </c>
      <c r="B79" s="137" t="s">
        <v>193</v>
      </c>
      <c r="C79" s="137" t="s">
        <v>183</v>
      </c>
      <c r="D79" s="138"/>
      <c r="E79" s="138"/>
      <c r="F79" s="138"/>
      <c r="G79" s="138"/>
      <c r="H79" s="139">
        <f>SUM(E79:G79)</f>
        <v>0</v>
      </c>
      <c r="I79" s="138"/>
    </row>
    <row r="80" spans="1:9" ht="13.5">
      <c r="A80" s="149">
        <v>93</v>
      </c>
      <c r="B80" s="144" t="s">
        <v>199</v>
      </c>
      <c r="C80" s="144" t="s">
        <v>118</v>
      </c>
      <c r="D80" s="146"/>
      <c r="E80" s="146"/>
      <c r="F80" s="146"/>
      <c r="G80" s="146"/>
      <c r="H80" s="147">
        <f>SUM(D80:G80)</f>
        <v>0</v>
      </c>
      <c r="I80" s="146"/>
    </row>
  </sheetData>
  <sheetProtection/>
  <printOptions/>
  <pageMargins left="0.7874015748031497" right="0.75" top="0.984251968503937" bottom="0.984251968503937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S2142"/>
  <sheetViews>
    <sheetView zoomScalePageLayoutView="0" workbookViewId="0" topLeftCell="A1">
      <selection activeCell="R3" sqref="R3:S21"/>
    </sheetView>
  </sheetViews>
  <sheetFormatPr defaultColWidth="9.140625" defaultRowHeight="12.75"/>
  <cols>
    <col min="1" max="1" width="5.421875" style="0" customWidth="1"/>
    <col min="2" max="2" width="23.7109375" style="0" customWidth="1"/>
    <col min="3" max="3" width="15.7109375" style="0" customWidth="1"/>
    <col min="4" max="13" width="4.7109375" style="0" customWidth="1"/>
    <col min="14" max="14" width="8.8515625" style="0" customWidth="1"/>
    <col min="15" max="15" width="6.8515625" style="0" customWidth="1"/>
    <col min="16" max="16" width="6.421875" style="0" customWidth="1"/>
    <col min="17" max="17" width="18.28125" style="0" customWidth="1"/>
  </cols>
  <sheetData>
    <row r="2" spans="1:14" ht="18.75">
      <c r="A2" s="1"/>
      <c r="B2" s="33" t="s">
        <v>210</v>
      </c>
      <c r="C2" s="33"/>
      <c r="D2" s="2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9" ht="13.5">
      <c r="A3" s="5" t="s">
        <v>44</v>
      </c>
      <c r="B3" s="6" t="s">
        <v>0</v>
      </c>
      <c r="C3" s="5" t="s">
        <v>40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55" t="s">
        <v>1</v>
      </c>
      <c r="O3" s="55" t="s">
        <v>1</v>
      </c>
      <c r="P3" s="55"/>
      <c r="R3">
        <v>1</v>
      </c>
      <c r="S3">
        <v>25</v>
      </c>
    </row>
    <row r="4" spans="1:19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15"/>
      <c r="K4" s="15"/>
      <c r="L4" s="15"/>
      <c r="M4" s="15"/>
      <c r="N4" s="56">
        <v>25</v>
      </c>
      <c r="O4" s="56">
        <v>20</v>
      </c>
      <c r="P4" s="57" t="s">
        <v>2</v>
      </c>
      <c r="R4">
        <v>2</v>
      </c>
      <c r="S4">
        <v>23</v>
      </c>
    </row>
    <row r="5" spans="1:19" ht="13.5">
      <c r="A5" s="11">
        <v>71</v>
      </c>
      <c r="B5" s="41" t="s">
        <v>47</v>
      </c>
      <c r="C5" s="29" t="s">
        <v>185</v>
      </c>
      <c r="D5" s="8">
        <v>25</v>
      </c>
      <c r="E5" s="5">
        <v>25</v>
      </c>
      <c r="F5" s="8">
        <v>22</v>
      </c>
      <c r="G5" s="8">
        <v>25</v>
      </c>
      <c r="H5" s="8">
        <v>25</v>
      </c>
      <c r="I5" s="8">
        <v>25</v>
      </c>
      <c r="J5" s="8"/>
      <c r="K5" s="7"/>
      <c r="L5" s="5"/>
      <c r="M5" s="8"/>
      <c r="N5" s="60">
        <f>SUM(D5:M5)</f>
        <v>147</v>
      </c>
      <c r="O5" s="60">
        <v>117</v>
      </c>
      <c r="P5" s="58">
        <v>1</v>
      </c>
      <c r="R5">
        <v>3</v>
      </c>
      <c r="S5">
        <v>20</v>
      </c>
    </row>
    <row r="6" spans="1:19" ht="13.5">
      <c r="A6" s="62">
        <v>2</v>
      </c>
      <c r="B6" s="46" t="s">
        <v>113</v>
      </c>
      <c r="C6" s="22"/>
      <c r="D6" s="30">
        <v>1</v>
      </c>
      <c r="E6" s="14">
        <v>1</v>
      </c>
      <c r="F6" s="30">
        <v>2</v>
      </c>
      <c r="G6" s="30">
        <v>1</v>
      </c>
      <c r="H6" s="30">
        <v>1</v>
      </c>
      <c r="I6" s="30">
        <v>1</v>
      </c>
      <c r="J6" s="30"/>
      <c r="K6" s="13"/>
      <c r="L6" s="14"/>
      <c r="M6" s="30"/>
      <c r="N6" s="57"/>
      <c r="O6" s="57"/>
      <c r="P6" s="59"/>
      <c r="R6">
        <v>4</v>
      </c>
      <c r="S6">
        <v>17</v>
      </c>
    </row>
    <row r="7" spans="1:19" ht="13.5">
      <c r="A7" s="11">
        <v>0</v>
      </c>
      <c r="B7" s="41" t="s">
        <v>39</v>
      </c>
      <c r="C7" s="49" t="s">
        <v>116</v>
      </c>
      <c r="D7" s="5">
        <v>15</v>
      </c>
      <c r="E7" s="5">
        <v>22</v>
      </c>
      <c r="F7" s="5">
        <v>20</v>
      </c>
      <c r="G7" s="5">
        <v>15</v>
      </c>
      <c r="H7" s="16">
        <v>16</v>
      </c>
      <c r="I7" s="5">
        <v>15</v>
      </c>
      <c r="J7" s="8"/>
      <c r="K7" s="8"/>
      <c r="L7" s="5"/>
      <c r="M7" s="5"/>
      <c r="N7" s="60">
        <f>SUM(D7:M7)</f>
        <v>103</v>
      </c>
      <c r="O7" s="60">
        <v>76</v>
      </c>
      <c r="P7" s="58">
        <v>2</v>
      </c>
      <c r="R7">
        <v>5</v>
      </c>
      <c r="S7">
        <v>16</v>
      </c>
    </row>
    <row r="8" spans="1:19" ht="13.5">
      <c r="A8" s="12"/>
      <c r="B8" s="46" t="s">
        <v>52</v>
      </c>
      <c r="C8" s="22"/>
      <c r="D8" s="25">
        <v>6</v>
      </c>
      <c r="E8" s="14">
        <v>2</v>
      </c>
      <c r="F8" s="25">
        <v>3</v>
      </c>
      <c r="G8" s="14">
        <v>6</v>
      </c>
      <c r="H8" s="26">
        <v>5</v>
      </c>
      <c r="I8" s="14">
        <v>4</v>
      </c>
      <c r="J8" s="30"/>
      <c r="K8" s="30"/>
      <c r="L8" s="14"/>
      <c r="M8" s="14"/>
      <c r="N8" s="57"/>
      <c r="O8" s="57"/>
      <c r="P8" s="59"/>
      <c r="R8">
        <v>6</v>
      </c>
      <c r="S8">
        <v>15</v>
      </c>
    </row>
    <row r="9" spans="1:19" ht="13.5">
      <c r="A9" s="11">
        <v>95</v>
      </c>
      <c r="B9" s="41" t="s">
        <v>12</v>
      </c>
      <c r="C9" s="29" t="s">
        <v>185</v>
      </c>
      <c r="D9" s="8"/>
      <c r="E9" s="8"/>
      <c r="F9" s="5">
        <v>25</v>
      </c>
      <c r="G9" s="8">
        <v>22</v>
      </c>
      <c r="H9" s="5">
        <v>20</v>
      </c>
      <c r="I9" s="5">
        <v>20</v>
      </c>
      <c r="J9" s="5"/>
      <c r="K9" s="8"/>
      <c r="L9" s="8"/>
      <c r="M9" s="7"/>
      <c r="N9" s="60">
        <f>SUM(D9:M9)</f>
        <v>87</v>
      </c>
      <c r="O9" s="55">
        <v>67</v>
      </c>
      <c r="P9" s="58">
        <v>3</v>
      </c>
      <c r="R9">
        <v>7</v>
      </c>
      <c r="S9">
        <v>14</v>
      </c>
    </row>
    <row r="10" spans="1:19" ht="13.5">
      <c r="A10" s="12"/>
      <c r="B10" s="46" t="s">
        <v>225</v>
      </c>
      <c r="C10" s="22"/>
      <c r="D10" s="30"/>
      <c r="E10" s="30"/>
      <c r="F10" s="14">
        <v>1</v>
      </c>
      <c r="G10" s="30">
        <v>2</v>
      </c>
      <c r="H10" s="14">
        <v>3</v>
      </c>
      <c r="I10" s="14">
        <v>3</v>
      </c>
      <c r="J10" s="14"/>
      <c r="K10" s="30"/>
      <c r="L10" s="30"/>
      <c r="M10" s="13"/>
      <c r="N10" s="57"/>
      <c r="O10" s="57"/>
      <c r="P10" s="59"/>
      <c r="Q10" t="s">
        <v>258</v>
      </c>
      <c r="R10">
        <v>8</v>
      </c>
      <c r="S10">
        <v>13</v>
      </c>
    </row>
    <row r="11" spans="1:19" ht="13.5">
      <c r="A11" s="5">
        <v>20</v>
      </c>
      <c r="B11" s="41" t="s">
        <v>186</v>
      </c>
      <c r="C11" s="29" t="s">
        <v>185</v>
      </c>
      <c r="D11" s="5">
        <v>17</v>
      </c>
      <c r="E11" s="5">
        <v>6</v>
      </c>
      <c r="F11" s="8">
        <v>16</v>
      </c>
      <c r="G11" s="5">
        <v>17</v>
      </c>
      <c r="H11" s="5">
        <v>15</v>
      </c>
      <c r="I11" s="5">
        <v>13</v>
      </c>
      <c r="J11" s="8"/>
      <c r="K11" s="5"/>
      <c r="L11" s="5"/>
      <c r="M11" s="5"/>
      <c r="N11" s="60">
        <f>SUM(D11:M11)</f>
        <v>84</v>
      </c>
      <c r="O11" s="60">
        <v>56</v>
      </c>
      <c r="P11" s="58">
        <v>4</v>
      </c>
      <c r="R11">
        <v>9</v>
      </c>
      <c r="S11">
        <v>12</v>
      </c>
    </row>
    <row r="12" spans="1:19" ht="13.5">
      <c r="A12" s="9"/>
      <c r="B12" s="46" t="s">
        <v>27</v>
      </c>
      <c r="C12" s="22"/>
      <c r="D12" s="14">
        <v>4</v>
      </c>
      <c r="E12" s="14">
        <v>15</v>
      </c>
      <c r="F12" s="30">
        <v>5</v>
      </c>
      <c r="G12" s="14">
        <v>4</v>
      </c>
      <c r="H12" s="14">
        <v>6</v>
      </c>
      <c r="I12" s="14">
        <v>8</v>
      </c>
      <c r="J12" s="30"/>
      <c r="K12" s="14"/>
      <c r="L12" s="14"/>
      <c r="M12" s="14"/>
      <c r="N12" s="57"/>
      <c r="O12" s="57"/>
      <c r="P12" s="59"/>
      <c r="R12">
        <v>10</v>
      </c>
      <c r="S12">
        <v>11</v>
      </c>
    </row>
    <row r="13" spans="1:19" ht="13.5">
      <c r="A13" s="11">
        <v>25</v>
      </c>
      <c r="B13" s="41" t="s">
        <v>68</v>
      </c>
      <c r="C13" s="29" t="s">
        <v>128</v>
      </c>
      <c r="D13" s="5">
        <v>14</v>
      </c>
      <c r="E13" s="5">
        <v>17</v>
      </c>
      <c r="F13" s="5">
        <v>10</v>
      </c>
      <c r="G13" s="7"/>
      <c r="H13" s="5">
        <v>13</v>
      </c>
      <c r="I13" s="8">
        <v>22</v>
      </c>
      <c r="J13" s="5"/>
      <c r="K13" s="8"/>
      <c r="L13" s="8"/>
      <c r="M13" s="5"/>
      <c r="N13" s="60">
        <f>SUM(D13:M13)</f>
        <v>76</v>
      </c>
      <c r="O13" s="55">
        <v>52</v>
      </c>
      <c r="P13" s="58">
        <v>5</v>
      </c>
      <c r="R13">
        <v>11</v>
      </c>
      <c r="S13">
        <v>10</v>
      </c>
    </row>
    <row r="14" spans="1:19" ht="13.5">
      <c r="A14" s="12"/>
      <c r="B14" s="46" t="s">
        <v>145</v>
      </c>
      <c r="C14" s="22"/>
      <c r="D14" s="14">
        <v>7</v>
      </c>
      <c r="E14" s="14">
        <v>4</v>
      </c>
      <c r="F14" s="14">
        <v>11</v>
      </c>
      <c r="G14" s="13"/>
      <c r="H14" s="14">
        <v>8</v>
      </c>
      <c r="I14" s="30">
        <v>2</v>
      </c>
      <c r="J14" s="14"/>
      <c r="K14" s="30"/>
      <c r="L14" s="30"/>
      <c r="M14" s="14"/>
      <c r="N14" s="57"/>
      <c r="O14" s="57"/>
      <c r="P14" s="59"/>
      <c r="R14">
        <v>12</v>
      </c>
      <c r="S14">
        <v>9</v>
      </c>
    </row>
    <row r="15" spans="1:19" ht="13.5">
      <c r="A15" s="5">
        <v>24</v>
      </c>
      <c r="B15" s="41" t="s">
        <v>38</v>
      </c>
      <c r="C15" s="29" t="s">
        <v>115</v>
      </c>
      <c r="D15" s="24">
        <v>20</v>
      </c>
      <c r="E15" s="16">
        <v>12</v>
      </c>
      <c r="F15" s="5">
        <v>15</v>
      </c>
      <c r="G15" s="8">
        <v>16</v>
      </c>
      <c r="H15" s="5">
        <v>3</v>
      </c>
      <c r="I15" s="16">
        <v>4</v>
      </c>
      <c r="J15" s="5"/>
      <c r="K15" s="5"/>
      <c r="L15" s="5"/>
      <c r="M15" s="5"/>
      <c r="N15" s="60">
        <f>SUM(D15:M15)</f>
        <v>70</v>
      </c>
      <c r="O15" s="60">
        <v>46</v>
      </c>
      <c r="P15" s="58">
        <v>6</v>
      </c>
      <c r="R15">
        <v>13</v>
      </c>
      <c r="S15">
        <v>8</v>
      </c>
    </row>
    <row r="16" spans="1:19" ht="13.5">
      <c r="A16" s="9"/>
      <c r="B16" s="46" t="s">
        <v>41</v>
      </c>
      <c r="C16" s="22"/>
      <c r="D16" s="28">
        <v>3</v>
      </c>
      <c r="E16" s="26">
        <v>9</v>
      </c>
      <c r="F16" s="19">
        <v>4</v>
      </c>
      <c r="G16" s="26">
        <v>5</v>
      </c>
      <c r="H16" s="28">
        <v>18</v>
      </c>
      <c r="I16" s="26">
        <v>17</v>
      </c>
      <c r="J16" s="14"/>
      <c r="K16" s="14"/>
      <c r="L16" s="14"/>
      <c r="M16" s="14"/>
      <c r="N16" s="57"/>
      <c r="O16" s="57"/>
      <c r="P16" s="59"/>
      <c r="R16">
        <v>14</v>
      </c>
      <c r="S16">
        <v>7</v>
      </c>
    </row>
    <row r="17" spans="1:19" ht="13.5">
      <c r="A17" s="5">
        <v>14</v>
      </c>
      <c r="B17" s="108" t="s">
        <v>21</v>
      </c>
      <c r="C17" s="29" t="s">
        <v>115</v>
      </c>
      <c r="D17" s="5">
        <v>7</v>
      </c>
      <c r="E17" s="8">
        <v>16</v>
      </c>
      <c r="F17" s="5"/>
      <c r="G17" s="5">
        <v>20</v>
      </c>
      <c r="H17" s="5">
        <v>9</v>
      </c>
      <c r="I17" s="5">
        <v>15</v>
      </c>
      <c r="J17" s="5"/>
      <c r="K17" s="5"/>
      <c r="L17" s="5"/>
      <c r="M17" s="5"/>
      <c r="N17" s="60">
        <f>SUM(D17:M17)</f>
        <v>67</v>
      </c>
      <c r="O17" s="60">
        <v>42</v>
      </c>
      <c r="P17" s="58">
        <v>7</v>
      </c>
      <c r="R17">
        <v>15</v>
      </c>
      <c r="S17">
        <v>6</v>
      </c>
    </row>
    <row r="18" spans="1:19" ht="13.5">
      <c r="A18" s="9"/>
      <c r="B18" s="46" t="s">
        <v>226</v>
      </c>
      <c r="C18" s="22"/>
      <c r="D18" s="14">
        <v>14</v>
      </c>
      <c r="E18" s="63">
        <v>5</v>
      </c>
      <c r="F18" s="14"/>
      <c r="G18" s="14">
        <v>3</v>
      </c>
      <c r="H18" s="14">
        <v>12</v>
      </c>
      <c r="I18" s="14">
        <v>6</v>
      </c>
      <c r="J18" s="25"/>
      <c r="K18" s="14"/>
      <c r="L18" s="14"/>
      <c r="M18" s="14"/>
      <c r="N18" s="57"/>
      <c r="O18" s="57"/>
      <c r="P18" s="59"/>
      <c r="Q18" t="s">
        <v>241</v>
      </c>
      <c r="R18">
        <v>16</v>
      </c>
      <c r="S18">
        <v>5</v>
      </c>
    </row>
    <row r="19" spans="1:19" ht="13.5">
      <c r="A19" s="5">
        <v>73</v>
      </c>
      <c r="B19" s="50" t="s">
        <v>8</v>
      </c>
      <c r="C19" s="36" t="s">
        <v>141</v>
      </c>
      <c r="D19" s="8">
        <v>11</v>
      </c>
      <c r="E19" s="5">
        <v>7</v>
      </c>
      <c r="F19" s="8">
        <v>11</v>
      </c>
      <c r="G19" s="5">
        <v>8</v>
      </c>
      <c r="H19" s="5">
        <v>15</v>
      </c>
      <c r="I19" s="8">
        <v>16</v>
      </c>
      <c r="J19" s="8"/>
      <c r="K19" s="8"/>
      <c r="L19" s="17"/>
      <c r="M19" s="8"/>
      <c r="N19" s="60">
        <f>SUM(D19:M19)</f>
        <v>68</v>
      </c>
      <c r="O19" s="60">
        <v>41</v>
      </c>
      <c r="P19" s="58">
        <v>8</v>
      </c>
      <c r="R19">
        <v>17</v>
      </c>
      <c r="S19">
        <v>4</v>
      </c>
    </row>
    <row r="20" spans="1:19" ht="13.5">
      <c r="A20" s="62">
        <v>6</v>
      </c>
      <c r="B20" s="47" t="s">
        <v>121</v>
      </c>
      <c r="C20" s="37"/>
      <c r="D20" s="30">
        <v>10</v>
      </c>
      <c r="E20" s="30">
        <v>14</v>
      </c>
      <c r="F20" s="14">
        <v>10</v>
      </c>
      <c r="G20" s="14">
        <v>13</v>
      </c>
      <c r="H20" s="19">
        <v>4</v>
      </c>
      <c r="I20" s="26">
        <v>5</v>
      </c>
      <c r="J20" s="30"/>
      <c r="K20" s="30"/>
      <c r="L20" s="14"/>
      <c r="M20" s="30"/>
      <c r="N20" s="57"/>
      <c r="O20" s="57"/>
      <c r="P20" s="59"/>
      <c r="R20">
        <v>18</v>
      </c>
      <c r="S20">
        <v>3</v>
      </c>
    </row>
    <row r="21" spans="1:19" ht="13.5">
      <c r="A21" s="11">
        <v>19</v>
      </c>
      <c r="B21" s="41" t="s">
        <v>15</v>
      </c>
      <c r="C21" s="29" t="s">
        <v>185</v>
      </c>
      <c r="D21" s="7">
        <v>5</v>
      </c>
      <c r="E21" s="5">
        <v>15</v>
      </c>
      <c r="F21" s="5">
        <v>15</v>
      </c>
      <c r="G21" s="5">
        <v>13</v>
      </c>
      <c r="H21" s="5">
        <v>10</v>
      </c>
      <c r="I21" s="16">
        <v>12</v>
      </c>
      <c r="J21" s="18"/>
      <c r="K21" s="5"/>
      <c r="L21" s="8"/>
      <c r="M21" s="5"/>
      <c r="N21" s="60">
        <f>SUM(D21:M21)</f>
        <v>70</v>
      </c>
      <c r="O21" s="60">
        <v>40</v>
      </c>
      <c r="P21" s="58">
        <v>9</v>
      </c>
      <c r="Q21" t="s">
        <v>228</v>
      </c>
      <c r="R21">
        <v>19</v>
      </c>
      <c r="S21">
        <v>2</v>
      </c>
    </row>
    <row r="22" spans="1:19" ht="13.5">
      <c r="A22" s="12"/>
      <c r="B22" s="46" t="s">
        <v>227</v>
      </c>
      <c r="C22" s="22"/>
      <c r="D22" s="13">
        <v>16</v>
      </c>
      <c r="E22" s="26">
        <v>6</v>
      </c>
      <c r="F22" s="30">
        <v>6</v>
      </c>
      <c r="G22" s="26">
        <v>8</v>
      </c>
      <c r="H22" s="14">
        <v>11</v>
      </c>
      <c r="I22" s="26">
        <v>9</v>
      </c>
      <c r="J22" s="19"/>
      <c r="K22" s="14"/>
      <c r="L22" s="30"/>
      <c r="M22" s="14"/>
      <c r="N22" s="57"/>
      <c r="O22" s="57"/>
      <c r="P22" s="59"/>
      <c r="Q22" t="s">
        <v>198</v>
      </c>
      <c r="R22">
        <v>20</v>
      </c>
      <c r="S22">
        <v>1</v>
      </c>
    </row>
    <row r="23" spans="1:16" ht="13.5">
      <c r="A23" s="11">
        <v>4</v>
      </c>
      <c r="B23" s="41" t="s">
        <v>25</v>
      </c>
      <c r="C23" s="64" t="s">
        <v>194</v>
      </c>
      <c r="D23" s="8">
        <v>16</v>
      </c>
      <c r="E23" s="5">
        <v>10</v>
      </c>
      <c r="F23" s="8"/>
      <c r="G23" s="8">
        <v>11</v>
      </c>
      <c r="H23" s="5">
        <v>14</v>
      </c>
      <c r="I23" s="8">
        <v>11</v>
      </c>
      <c r="J23" s="5"/>
      <c r="K23" s="5"/>
      <c r="L23" s="8"/>
      <c r="M23" s="8"/>
      <c r="N23" s="60">
        <f>SUM(D23:M23)</f>
        <v>62</v>
      </c>
      <c r="O23" s="60">
        <v>37</v>
      </c>
      <c r="P23" s="58">
        <v>10</v>
      </c>
    </row>
    <row r="24" spans="1:17" ht="13.5">
      <c r="A24" s="12"/>
      <c r="B24" s="47" t="s">
        <v>11</v>
      </c>
      <c r="C24" s="22"/>
      <c r="D24" s="28">
        <v>5</v>
      </c>
      <c r="E24" s="14">
        <v>11</v>
      </c>
      <c r="F24" s="30"/>
      <c r="G24" s="14">
        <v>10</v>
      </c>
      <c r="H24" s="14">
        <v>7</v>
      </c>
      <c r="I24" s="14">
        <v>10</v>
      </c>
      <c r="J24" s="14"/>
      <c r="K24" s="14"/>
      <c r="L24" s="30"/>
      <c r="M24" s="30"/>
      <c r="N24" s="57"/>
      <c r="O24" s="57"/>
      <c r="P24" s="59"/>
      <c r="Q24" t="s">
        <v>288</v>
      </c>
    </row>
    <row r="25" spans="1:16" ht="13.5">
      <c r="A25" s="5">
        <v>27</v>
      </c>
      <c r="B25" s="41" t="s">
        <v>58</v>
      </c>
      <c r="C25" s="29" t="s">
        <v>118</v>
      </c>
      <c r="D25" s="5">
        <v>13</v>
      </c>
      <c r="E25" s="8">
        <v>11</v>
      </c>
      <c r="F25" s="5">
        <v>14</v>
      </c>
      <c r="G25" s="5">
        <v>9</v>
      </c>
      <c r="H25" s="16">
        <v>4</v>
      </c>
      <c r="I25" s="5">
        <v>14</v>
      </c>
      <c r="J25" s="5"/>
      <c r="K25" s="5"/>
      <c r="L25" s="5"/>
      <c r="M25" s="5"/>
      <c r="N25" s="60">
        <f>SUM(D25:M25)</f>
        <v>65</v>
      </c>
      <c r="O25" s="55">
        <v>36</v>
      </c>
      <c r="P25" s="58">
        <v>11</v>
      </c>
    </row>
    <row r="26" spans="1:17" ht="13.5">
      <c r="A26" s="9"/>
      <c r="B26" s="46" t="s">
        <v>257</v>
      </c>
      <c r="C26" s="22"/>
      <c r="D26" s="14">
        <v>8</v>
      </c>
      <c r="E26" s="14">
        <v>10</v>
      </c>
      <c r="F26" s="14">
        <v>7</v>
      </c>
      <c r="G26" s="14">
        <v>12</v>
      </c>
      <c r="H26" s="30">
        <v>17</v>
      </c>
      <c r="I26" s="14">
        <v>7</v>
      </c>
      <c r="J26" s="14"/>
      <c r="K26" s="14"/>
      <c r="L26" s="25"/>
      <c r="M26" s="25"/>
      <c r="N26" s="57"/>
      <c r="O26" s="57"/>
      <c r="P26" s="59"/>
      <c r="Q26" s="46" t="s">
        <v>229</v>
      </c>
    </row>
    <row r="27" spans="1:16" ht="13.5">
      <c r="A27" s="5">
        <v>32</v>
      </c>
      <c r="B27" s="41" t="s">
        <v>45</v>
      </c>
      <c r="C27" s="29" t="s">
        <v>118</v>
      </c>
      <c r="D27" s="5">
        <v>9</v>
      </c>
      <c r="E27" s="5">
        <v>14</v>
      </c>
      <c r="F27" s="7"/>
      <c r="G27" s="5">
        <v>14</v>
      </c>
      <c r="H27" s="8">
        <v>11</v>
      </c>
      <c r="I27" s="5">
        <v>10</v>
      </c>
      <c r="J27" s="5"/>
      <c r="K27" s="5"/>
      <c r="L27" s="5"/>
      <c r="M27" s="5"/>
      <c r="N27" s="60">
        <f>SUM(D27:M27)</f>
        <v>58</v>
      </c>
      <c r="O27" s="55">
        <v>33</v>
      </c>
      <c r="P27" s="58">
        <v>12</v>
      </c>
    </row>
    <row r="28" spans="1:16" ht="13.5">
      <c r="A28" s="9"/>
      <c r="B28" s="46" t="s">
        <v>119</v>
      </c>
      <c r="C28" s="22"/>
      <c r="D28" s="14">
        <v>12</v>
      </c>
      <c r="E28" s="30">
        <v>7</v>
      </c>
      <c r="F28" s="13"/>
      <c r="G28" s="14">
        <v>7</v>
      </c>
      <c r="H28" s="14">
        <v>10</v>
      </c>
      <c r="I28" s="14">
        <v>11</v>
      </c>
      <c r="J28" s="14"/>
      <c r="K28" s="14"/>
      <c r="L28" s="25"/>
      <c r="M28" s="25"/>
      <c r="N28" s="57"/>
      <c r="O28" s="57"/>
      <c r="P28" s="59"/>
    </row>
    <row r="29" spans="1:16" ht="13.5">
      <c r="A29" s="5">
        <v>200</v>
      </c>
      <c r="B29" s="41" t="s">
        <v>13</v>
      </c>
      <c r="C29" s="29" t="s">
        <v>115</v>
      </c>
      <c r="D29" s="5">
        <v>22</v>
      </c>
      <c r="E29" s="5">
        <v>20</v>
      </c>
      <c r="F29" s="5"/>
      <c r="G29" s="8"/>
      <c r="H29" s="8"/>
      <c r="I29" s="5"/>
      <c r="J29" s="5"/>
      <c r="K29" s="8"/>
      <c r="L29" s="5"/>
      <c r="M29" s="31"/>
      <c r="N29" s="60">
        <f>SUM(D29:M29)</f>
        <v>42</v>
      </c>
      <c r="O29" s="60">
        <v>32</v>
      </c>
      <c r="P29" s="58">
        <v>13</v>
      </c>
    </row>
    <row r="30" spans="1:16" ht="13.5">
      <c r="A30" s="61"/>
      <c r="B30" s="46" t="s">
        <v>4</v>
      </c>
      <c r="C30" s="22"/>
      <c r="D30" s="28">
        <v>2</v>
      </c>
      <c r="E30" s="32">
        <v>3</v>
      </c>
      <c r="F30" s="14"/>
      <c r="G30" s="30"/>
      <c r="H30" s="30"/>
      <c r="I30" s="14"/>
      <c r="J30" s="14"/>
      <c r="K30" s="30"/>
      <c r="L30" s="14"/>
      <c r="M30" s="32"/>
      <c r="N30" s="57"/>
      <c r="O30" s="57"/>
      <c r="P30" s="59"/>
    </row>
    <row r="31" spans="1:17" ht="13.5">
      <c r="A31" s="5">
        <v>15</v>
      </c>
      <c r="B31" s="41" t="s">
        <v>23</v>
      </c>
      <c r="C31" s="29" t="s">
        <v>185</v>
      </c>
      <c r="D31" s="5">
        <v>3</v>
      </c>
      <c r="E31" s="16">
        <v>4</v>
      </c>
      <c r="F31" s="5"/>
      <c r="G31" s="11"/>
      <c r="H31" s="5">
        <v>22</v>
      </c>
      <c r="I31" s="5">
        <v>6</v>
      </c>
      <c r="J31" s="5"/>
      <c r="K31" s="5"/>
      <c r="L31" s="11"/>
      <c r="M31" s="11"/>
      <c r="N31" s="60">
        <f>SUM(D31:M31)</f>
        <v>35</v>
      </c>
      <c r="O31" s="55">
        <v>18</v>
      </c>
      <c r="P31" s="58">
        <v>14</v>
      </c>
      <c r="Q31" t="s">
        <v>285</v>
      </c>
    </row>
    <row r="32" spans="1:17" ht="13.5">
      <c r="A32" s="9"/>
      <c r="B32" s="46" t="s">
        <v>244</v>
      </c>
      <c r="C32" s="22"/>
      <c r="D32" s="14">
        <v>18</v>
      </c>
      <c r="E32" s="30">
        <v>17</v>
      </c>
      <c r="F32" s="14"/>
      <c r="G32" s="25"/>
      <c r="H32" s="14">
        <v>2</v>
      </c>
      <c r="I32" s="14">
        <v>15</v>
      </c>
      <c r="J32" s="14"/>
      <c r="K32" s="14"/>
      <c r="L32" s="25"/>
      <c r="M32" s="25"/>
      <c r="N32" s="57"/>
      <c r="O32" s="57"/>
      <c r="P32" s="59"/>
      <c r="Q32" s="46" t="s">
        <v>259</v>
      </c>
    </row>
    <row r="33" spans="1:16" ht="13.5">
      <c r="A33" s="5">
        <v>78</v>
      </c>
      <c r="B33" s="41" t="s">
        <v>201</v>
      </c>
      <c r="C33" s="29" t="s">
        <v>185</v>
      </c>
      <c r="D33" s="5">
        <v>6</v>
      </c>
      <c r="E33" s="8"/>
      <c r="F33" s="5">
        <v>13</v>
      </c>
      <c r="G33" s="5">
        <v>10</v>
      </c>
      <c r="H33" s="5">
        <v>7</v>
      </c>
      <c r="I33" s="5">
        <v>7</v>
      </c>
      <c r="J33" s="5"/>
      <c r="K33" s="5"/>
      <c r="L33" s="11"/>
      <c r="M33" s="11"/>
      <c r="N33" s="60">
        <f>SUM(D33:M33)</f>
        <v>43</v>
      </c>
      <c r="O33" s="55">
        <v>18</v>
      </c>
      <c r="P33" s="58">
        <v>15</v>
      </c>
    </row>
    <row r="34" spans="1:16" ht="13.5">
      <c r="A34" s="9"/>
      <c r="B34" s="46" t="s">
        <v>152</v>
      </c>
      <c r="C34" s="22"/>
      <c r="D34" s="14">
        <v>15</v>
      </c>
      <c r="E34" s="30"/>
      <c r="F34" s="14">
        <v>8</v>
      </c>
      <c r="G34" s="14">
        <v>11</v>
      </c>
      <c r="H34" s="30">
        <v>14</v>
      </c>
      <c r="I34" s="30">
        <v>14</v>
      </c>
      <c r="J34" s="14"/>
      <c r="K34" s="14"/>
      <c r="L34" s="25"/>
      <c r="M34" s="25"/>
      <c r="N34" s="57"/>
      <c r="O34" s="57"/>
      <c r="P34" s="59"/>
    </row>
    <row r="35" spans="1:16" ht="13.5">
      <c r="A35" s="11">
        <v>13</v>
      </c>
      <c r="B35" s="41" t="s">
        <v>69</v>
      </c>
      <c r="C35" s="36" t="s">
        <v>183</v>
      </c>
      <c r="D35" s="5">
        <v>8</v>
      </c>
      <c r="E35" s="5"/>
      <c r="F35" s="5">
        <v>9</v>
      </c>
      <c r="G35" s="5">
        <v>2</v>
      </c>
      <c r="H35" s="16">
        <v>12</v>
      </c>
      <c r="I35" s="5">
        <v>9</v>
      </c>
      <c r="J35" s="7"/>
      <c r="K35" s="5"/>
      <c r="L35" s="5"/>
      <c r="M35" s="8"/>
      <c r="N35" s="60">
        <f>SUM(D35:M35)</f>
        <v>40</v>
      </c>
      <c r="O35" s="60">
        <v>18</v>
      </c>
      <c r="P35" s="58">
        <v>16</v>
      </c>
    </row>
    <row r="36" spans="1:17" ht="13.5">
      <c r="A36" s="12"/>
      <c r="B36" s="46" t="s">
        <v>121</v>
      </c>
      <c r="C36" s="22"/>
      <c r="D36" s="30">
        <v>13</v>
      </c>
      <c r="E36" s="14">
        <v>20</v>
      </c>
      <c r="F36" s="14">
        <v>12</v>
      </c>
      <c r="G36" s="14">
        <v>19</v>
      </c>
      <c r="H36" s="14">
        <v>9</v>
      </c>
      <c r="I36" s="14">
        <v>12</v>
      </c>
      <c r="J36" s="13"/>
      <c r="K36" s="14"/>
      <c r="L36" s="14"/>
      <c r="M36" s="30"/>
      <c r="N36" s="57"/>
      <c r="O36" s="57"/>
      <c r="P36" s="59"/>
      <c r="Q36" t="s">
        <v>202</v>
      </c>
    </row>
    <row r="37" spans="1:16" ht="13.5">
      <c r="A37" s="11">
        <v>5</v>
      </c>
      <c r="B37" s="41" t="s">
        <v>24</v>
      </c>
      <c r="C37" s="36" t="s">
        <v>183</v>
      </c>
      <c r="D37" s="16">
        <v>12</v>
      </c>
      <c r="E37" s="5">
        <v>8</v>
      </c>
      <c r="F37" s="16">
        <v>12</v>
      </c>
      <c r="G37" s="16">
        <v>4</v>
      </c>
      <c r="H37" s="8"/>
      <c r="I37" s="5"/>
      <c r="J37" s="8"/>
      <c r="K37" s="5"/>
      <c r="L37" s="8"/>
      <c r="M37" s="8"/>
      <c r="N37" s="60">
        <f>SUM(D37:M37)</f>
        <v>36</v>
      </c>
      <c r="O37" s="55">
        <v>17</v>
      </c>
      <c r="P37" s="58">
        <v>17</v>
      </c>
    </row>
    <row r="38" spans="1:16" ht="13.5">
      <c r="A38" s="12"/>
      <c r="B38" s="46" t="s">
        <v>122</v>
      </c>
      <c r="C38" s="22"/>
      <c r="D38" s="14">
        <v>9</v>
      </c>
      <c r="E38" s="14">
        <v>13</v>
      </c>
      <c r="F38" s="14">
        <v>9</v>
      </c>
      <c r="G38" s="14">
        <v>17</v>
      </c>
      <c r="H38" s="30"/>
      <c r="I38" s="14"/>
      <c r="J38" s="30"/>
      <c r="K38" s="14"/>
      <c r="L38" s="30"/>
      <c r="M38" s="30"/>
      <c r="N38" s="57"/>
      <c r="O38" s="57"/>
      <c r="P38" s="59"/>
    </row>
    <row r="39" spans="1:17" ht="13.5">
      <c r="A39" s="11">
        <v>23</v>
      </c>
      <c r="B39" s="41" t="s">
        <v>60</v>
      </c>
      <c r="C39" s="29" t="s">
        <v>118</v>
      </c>
      <c r="D39" s="38"/>
      <c r="E39" s="5">
        <v>13</v>
      </c>
      <c r="F39" s="5">
        <v>8</v>
      </c>
      <c r="G39" s="34"/>
      <c r="H39" s="5">
        <v>6</v>
      </c>
      <c r="I39" s="5">
        <v>8</v>
      </c>
      <c r="J39" s="5"/>
      <c r="K39" s="5"/>
      <c r="L39" s="5"/>
      <c r="M39" s="5"/>
      <c r="N39" s="60">
        <f>SUM(D39:M39)</f>
        <v>35</v>
      </c>
      <c r="O39" s="60">
        <v>15</v>
      </c>
      <c r="P39" s="58">
        <v>18</v>
      </c>
      <c r="Q39" s="118" t="s">
        <v>256</v>
      </c>
    </row>
    <row r="40" spans="1:17" ht="13.5">
      <c r="A40" s="12"/>
      <c r="B40" s="46" t="s">
        <v>230</v>
      </c>
      <c r="C40" s="22"/>
      <c r="D40" s="32"/>
      <c r="E40" s="26">
        <v>8</v>
      </c>
      <c r="F40" s="30">
        <v>13</v>
      </c>
      <c r="G40" s="39">
        <v>20</v>
      </c>
      <c r="H40" s="14">
        <v>15</v>
      </c>
      <c r="I40" s="30">
        <v>13</v>
      </c>
      <c r="J40" s="14"/>
      <c r="K40" s="14"/>
      <c r="L40" s="14"/>
      <c r="M40" s="14"/>
      <c r="N40" s="57"/>
      <c r="O40" s="57"/>
      <c r="P40" s="59"/>
      <c r="Q40" s="119" t="s">
        <v>197</v>
      </c>
    </row>
    <row r="41" spans="1:17" ht="13.5">
      <c r="A41" s="11">
        <v>10</v>
      </c>
      <c r="B41" s="41" t="s">
        <v>36</v>
      </c>
      <c r="C41" s="64" t="s">
        <v>194</v>
      </c>
      <c r="D41" s="5"/>
      <c r="E41" s="5">
        <v>9</v>
      </c>
      <c r="F41" s="8">
        <v>2</v>
      </c>
      <c r="G41" s="16">
        <v>12</v>
      </c>
      <c r="H41" s="5">
        <v>8</v>
      </c>
      <c r="I41" s="5"/>
      <c r="J41" s="34"/>
      <c r="K41" s="5"/>
      <c r="L41" s="5"/>
      <c r="M41" s="5"/>
      <c r="N41" s="60">
        <f>SUM(D41:M41)</f>
        <v>31</v>
      </c>
      <c r="O41" s="60">
        <v>14</v>
      </c>
      <c r="P41" s="58">
        <v>19</v>
      </c>
      <c r="Q41" s="120" t="s">
        <v>286</v>
      </c>
    </row>
    <row r="42" spans="1:16" ht="13.5">
      <c r="A42" s="12"/>
      <c r="B42" s="46" t="s">
        <v>61</v>
      </c>
      <c r="C42" s="22"/>
      <c r="D42" s="14"/>
      <c r="E42" s="14">
        <v>12</v>
      </c>
      <c r="F42" s="30">
        <v>19</v>
      </c>
      <c r="G42" s="30">
        <v>9</v>
      </c>
      <c r="H42" s="30">
        <v>13</v>
      </c>
      <c r="I42" s="14"/>
      <c r="J42" s="39"/>
      <c r="K42" s="14"/>
      <c r="L42" s="14"/>
      <c r="M42" s="14"/>
      <c r="N42" s="57"/>
      <c r="O42" s="57"/>
      <c r="P42" s="59"/>
    </row>
    <row r="43" spans="1:16" ht="13.5">
      <c r="A43" s="11">
        <v>28</v>
      </c>
      <c r="B43" s="41" t="s">
        <v>10</v>
      </c>
      <c r="C43" s="64" t="s">
        <v>194</v>
      </c>
      <c r="D43" s="5">
        <v>10</v>
      </c>
      <c r="E43" s="7">
        <v>5</v>
      </c>
      <c r="F43" s="5">
        <v>7</v>
      </c>
      <c r="G43" s="5">
        <v>6</v>
      </c>
      <c r="H43" s="5">
        <v>1</v>
      </c>
      <c r="I43" s="8"/>
      <c r="J43" s="8"/>
      <c r="K43" s="8"/>
      <c r="L43" s="8"/>
      <c r="M43" s="8"/>
      <c r="N43" s="60">
        <f>SUM(D43:M43)</f>
        <v>29</v>
      </c>
      <c r="O43" s="60">
        <v>8</v>
      </c>
      <c r="P43" s="58">
        <v>20</v>
      </c>
    </row>
    <row r="44" spans="1:16" ht="13.5">
      <c r="A44" s="12"/>
      <c r="B44" s="46" t="s">
        <v>10</v>
      </c>
      <c r="C44" s="22"/>
      <c r="D44" s="30">
        <v>11</v>
      </c>
      <c r="E44" s="14">
        <v>16</v>
      </c>
      <c r="F44" s="30">
        <v>14</v>
      </c>
      <c r="G44" s="14">
        <v>15</v>
      </c>
      <c r="H44" s="14">
        <v>20</v>
      </c>
      <c r="I44" s="30"/>
      <c r="J44" s="30"/>
      <c r="K44" s="30"/>
      <c r="L44" s="30"/>
      <c r="M44" s="30"/>
      <c r="N44" s="57"/>
      <c r="O44" s="57"/>
      <c r="P44" s="59"/>
    </row>
    <row r="45" spans="1:18" ht="13.5">
      <c r="A45" s="5">
        <v>104</v>
      </c>
      <c r="B45" s="41" t="s">
        <v>192</v>
      </c>
      <c r="C45" s="64" t="s">
        <v>111</v>
      </c>
      <c r="D45" s="5">
        <v>0</v>
      </c>
      <c r="E45" s="8"/>
      <c r="F45" s="8"/>
      <c r="G45" s="5">
        <v>7</v>
      </c>
      <c r="H45" s="5">
        <v>0</v>
      </c>
      <c r="I45" s="5">
        <v>3</v>
      </c>
      <c r="J45" s="5"/>
      <c r="K45" s="5"/>
      <c r="L45" s="5"/>
      <c r="M45" s="5"/>
      <c r="N45" s="60">
        <f>SUM(D45:M45)</f>
        <v>10</v>
      </c>
      <c r="O45" s="60">
        <v>2</v>
      </c>
      <c r="P45" s="58">
        <v>21</v>
      </c>
      <c r="R45" s="54"/>
    </row>
    <row r="46" spans="1:16" ht="13.5">
      <c r="A46" s="9"/>
      <c r="B46" s="46" t="s">
        <v>178</v>
      </c>
      <c r="C46" s="22"/>
      <c r="D46" s="14">
        <v>20</v>
      </c>
      <c r="E46" s="30"/>
      <c r="F46" s="30"/>
      <c r="G46" s="14">
        <v>14</v>
      </c>
      <c r="H46" s="14">
        <v>22</v>
      </c>
      <c r="I46" s="14">
        <v>18</v>
      </c>
      <c r="J46" s="14"/>
      <c r="K46" s="14"/>
      <c r="L46" s="14"/>
      <c r="M46" s="14"/>
      <c r="N46" s="57"/>
      <c r="O46" s="57"/>
      <c r="P46" s="59"/>
    </row>
    <row r="47" spans="1:16" ht="13.5">
      <c r="A47" s="5">
        <v>39</v>
      </c>
      <c r="B47" s="41" t="s">
        <v>209</v>
      </c>
      <c r="C47" s="29" t="s">
        <v>128</v>
      </c>
      <c r="D47" s="17"/>
      <c r="E47" s="5">
        <v>3</v>
      </c>
      <c r="F47" s="5">
        <v>6</v>
      </c>
      <c r="G47" s="8"/>
      <c r="H47" s="8"/>
      <c r="I47" s="8"/>
      <c r="J47" s="8"/>
      <c r="K47" s="5"/>
      <c r="L47" s="5"/>
      <c r="M47" s="5"/>
      <c r="N47" s="60">
        <f>SUM(D47:M47)</f>
        <v>9</v>
      </c>
      <c r="O47" s="60">
        <v>1</v>
      </c>
      <c r="P47" s="58">
        <v>22</v>
      </c>
    </row>
    <row r="48" spans="1:16" ht="13.5">
      <c r="A48" s="9"/>
      <c r="B48" s="46" t="s">
        <v>67</v>
      </c>
      <c r="C48" s="22"/>
      <c r="D48" s="14"/>
      <c r="E48" s="14">
        <v>18</v>
      </c>
      <c r="F48" s="30">
        <v>15</v>
      </c>
      <c r="G48" s="30"/>
      <c r="H48" s="30"/>
      <c r="I48" s="30"/>
      <c r="J48" s="30"/>
      <c r="K48" s="14"/>
      <c r="L48" s="14"/>
      <c r="M48" s="14"/>
      <c r="N48" s="57"/>
      <c r="O48" s="57"/>
      <c r="P48" s="59"/>
    </row>
    <row r="49" spans="1:16" ht="13.5">
      <c r="A49" s="11">
        <v>47</v>
      </c>
      <c r="B49" s="41" t="s">
        <v>195</v>
      </c>
      <c r="C49" s="36" t="s">
        <v>183</v>
      </c>
      <c r="D49" s="24">
        <v>2</v>
      </c>
      <c r="E49" s="16">
        <v>2</v>
      </c>
      <c r="F49" s="7">
        <v>5</v>
      </c>
      <c r="G49" s="5"/>
      <c r="H49" s="7">
        <v>5</v>
      </c>
      <c r="I49" s="5">
        <v>5</v>
      </c>
      <c r="J49" s="5"/>
      <c r="K49" s="5"/>
      <c r="L49" s="5"/>
      <c r="M49" s="5"/>
      <c r="N49" s="60">
        <f>SUM(D49:M49)</f>
        <v>19</v>
      </c>
      <c r="O49" s="60">
        <v>0</v>
      </c>
      <c r="P49" s="58">
        <v>23</v>
      </c>
    </row>
    <row r="50" spans="1:17" ht="13.5">
      <c r="A50" s="12"/>
      <c r="B50" s="46" t="s">
        <v>196</v>
      </c>
      <c r="C50" s="22"/>
      <c r="D50" s="28">
        <v>19</v>
      </c>
      <c r="E50" s="26">
        <v>19</v>
      </c>
      <c r="F50" s="19">
        <v>16</v>
      </c>
      <c r="G50" s="14"/>
      <c r="H50" s="19">
        <v>16</v>
      </c>
      <c r="I50" s="14">
        <v>16</v>
      </c>
      <c r="J50" s="14"/>
      <c r="K50" s="14"/>
      <c r="L50" s="14"/>
      <c r="M50" s="14"/>
      <c r="N50" s="57"/>
      <c r="O50" s="57"/>
      <c r="P50" s="59"/>
      <c r="Q50" t="s">
        <v>287</v>
      </c>
    </row>
    <row r="51" spans="1:16" ht="13.5">
      <c r="A51" s="11">
        <v>92</v>
      </c>
      <c r="B51" s="41" t="s">
        <v>53</v>
      </c>
      <c r="C51" s="29" t="s">
        <v>118</v>
      </c>
      <c r="D51" s="24"/>
      <c r="E51" s="5">
        <v>0</v>
      </c>
      <c r="F51" s="5">
        <v>1</v>
      </c>
      <c r="G51" s="7">
        <v>5</v>
      </c>
      <c r="H51" s="5">
        <v>2</v>
      </c>
      <c r="I51" s="5">
        <v>2</v>
      </c>
      <c r="J51" s="5"/>
      <c r="K51" s="5"/>
      <c r="L51" s="5"/>
      <c r="M51" s="5"/>
      <c r="N51" s="60">
        <f>SUM(D51:M51)</f>
        <v>10</v>
      </c>
      <c r="O51" s="60">
        <v>0</v>
      </c>
      <c r="P51" s="58">
        <v>24</v>
      </c>
    </row>
    <row r="52" spans="1:16" ht="13.5">
      <c r="A52" s="12"/>
      <c r="B52" s="46" t="s">
        <v>136</v>
      </c>
      <c r="C52" s="22"/>
      <c r="D52" s="28"/>
      <c r="E52" s="25">
        <v>21</v>
      </c>
      <c r="F52" s="25">
        <v>20</v>
      </c>
      <c r="G52" s="14">
        <v>16</v>
      </c>
      <c r="H52" s="14">
        <v>19</v>
      </c>
      <c r="I52" s="14">
        <v>19</v>
      </c>
      <c r="J52" s="14"/>
      <c r="K52" s="14"/>
      <c r="L52" s="14"/>
      <c r="M52" s="14"/>
      <c r="N52" s="57"/>
      <c r="O52" s="57"/>
      <c r="P52" s="59"/>
    </row>
    <row r="53" spans="1:16" ht="13.5">
      <c r="A53" s="11">
        <v>155</v>
      </c>
      <c r="B53" s="41" t="s">
        <v>64</v>
      </c>
      <c r="C53" s="29" t="s">
        <v>185</v>
      </c>
      <c r="D53" s="16"/>
      <c r="E53" s="5">
        <v>0</v>
      </c>
      <c r="F53" s="16">
        <v>4</v>
      </c>
      <c r="G53" s="8"/>
      <c r="H53" s="8"/>
      <c r="I53" s="8"/>
      <c r="J53" s="8"/>
      <c r="K53" s="5"/>
      <c r="L53" s="5"/>
      <c r="M53" s="5"/>
      <c r="N53" s="60">
        <f>SUM(D53:M53)</f>
        <v>4</v>
      </c>
      <c r="O53" s="60">
        <v>0</v>
      </c>
      <c r="P53" s="58">
        <v>25</v>
      </c>
    </row>
    <row r="54" spans="1:17" ht="13.5">
      <c r="A54" s="12"/>
      <c r="B54" s="46" t="s">
        <v>232</v>
      </c>
      <c r="C54" s="22"/>
      <c r="D54" s="26"/>
      <c r="E54" s="14">
        <v>24</v>
      </c>
      <c r="F54" s="30">
        <v>17</v>
      </c>
      <c r="G54" s="30"/>
      <c r="H54" s="30"/>
      <c r="I54" s="30"/>
      <c r="J54" s="30"/>
      <c r="K54" s="14"/>
      <c r="L54" s="14"/>
      <c r="M54" s="14"/>
      <c r="N54" s="57"/>
      <c r="O54" s="57"/>
      <c r="P54" s="59"/>
      <c r="Q54" t="s">
        <v>231</v>
      </c>
    </row>
    <row r="55" spans="1:16" ht="13.5">
      <c r="A55" s="5">
        <v>31</v>
      </c>
      <c r="B55" s="41" t="s">
        <v>143</v>
      </c>
      <c r="C55" s="29" t="s">
        <v>128</v>
      </c>
      <c r="D55" s="16">
        <v>4</v>
      </c>
      <c r="E55" s="5"/>
      <c r="F55" s="8"/>
      <c r="G55" s="8"/>
      <c r="H55" s="8"/>
      <c r="I55" s="8"/>
      <c r="J55" s="8"/>
      <c r="K55" s="5"/>
      <c r="L55" s="5"/>
      <c r="M55" s="5"/>
      <c r="N55" s="60">
        <f>SUM(D55:M55)</f>
        <v>4</v>
      </c>
      <c r="O55" s="60">
        <v>0</v>
      </c>
      <c r="P55" s="58">
        <v>26</v>
      </c>
    </row>
    <row r="56" spans="1:16" ht="13.5">
      <c r="A56" s="9"/>
      <c r="B56" s="46" t="s">
        <v>156</v>
      </c>
      <c r="C56" s="22"/>
      <c r="D56" s="14">
        <v>17</v>
      </c>
      <c r="E56" s="14"/>
      <c r="F56" s="30"/>
      <c r="G56" s="30"/>
      <c r="H56" s="30"/>
      <c r="I56" s="30"/>
      <c r="J56" s="30"/>
      <c r="K56" s="14"/>
      <c r="L56" s="14"/>
      <c r="M56" s="14"/>
      <c r="N56" s="57"/>
      <c r="O56" s="57"/>
      <c r="P56" s="59"/>
    </row>
    <row r="57" spans="1:16" ht="13.5">
      <c r="A57" s="11">
        <v>56</v>
      </c>
      <c r="B57" s="41" t="s">
        <v>193</v>
      </c>
      <c r="C57" s="36" t="s">
        <v>183</v>
      </c>
      <c r="D57" s="5"/>
      <c r="E57" s="5">
        <v>0</v>
      </c>
      <c r="F57" s="5">
        <v>0</v>
      </c>
      <c r="G57" s="5">
        <v>3</v>
      </c>
      <c r="H57" s="5"/>
      <c r="I57" s="5">
        <v>1</v>
      </c>
      <c r="J57" s="8"/>
      <c r="K57" s="5"/>
      <c r="L57" s="5"/>
      <c r="M57" s="5"/>
      <c r="N57" s="60">
        <f>SUM(D57:M57)</f>
        <v>4</v>
      </c>
      <c r="O57" s="60">
        <v>0</v>
      </c>
      <c r="P57" s="58">
        <v>27</v>
      </c>
    </row>
    <row r="58" spans="1:16" ht="13.5">
      <c r="A58" s="12"/>
      <c r="B58" s="46" t="s">
        <v>187</v>
      </c>
      <c r="C58" s="22"/>
      <c r="D58" s="14"/>
      <c r="E58" s="14">
        <v>23</v>
      </c>
      <c r="F58" s="14">
        <v>21</v>
      </c>
      <c r="G58" s="14">
        <v>18</v>
      </c>
      <c r="H58" s="14"/>
      <c r="I58" s="14">
        <v>20</v>
      </c>
      <c r="J58" s="30"/>
      <c r="K58" s="14"/>
      <c r="L58" s="14"/>
      <c r="M58" s="14"/>
      <c r="N58" s="57"/>
      <c r="O58" s="57"/>
      <c r="P58" s="59"/>
    </row>
    <row r="59" spans="1:16" ht="13.5">
      <c r="A59" s="11">
        <v>46</v>
      </c>
      <c r="B59" s="41" t="s">
        <v>49</v>
      </c>
      <c r="C59" s="29" t="s">
        <v>54</v>
      </c>
      <c r="D59" s="18"/>
      <c r="E59" s="16"/>
      <c r="F59" s="5">
        <v>3</v>
      </c>
      <c r="G59" s="5"/>
      <c r="H59" s="5"/>
      <c r="I59" s="5"/>
      <c r="J59" s="5"/>
      <c r="K59" s="5"/>
      <c r="L59" s="5"/>
      <c r="M59" s="5"/>
      <c r="N59" s="60">
        <f>SUM(D59:M59)</f>
        <v>3</v>
      </c>
      <c r="O59" s="60">
        <v>0</v>
      </c>
      <c r="P59" s="58">
        <v>28</v>
      </c>
    </row>
    <row r="60" spans="1:16" ht="13.5">
      <c r="A60" s="12"/>
      <c r="B60" s="46" t="s">
        <v>50</v>
      </c>
      <c r="C60" s="22"/>
      <c r="D60" s="14"/>
      <c r="E60" s="26"/>
      <c r="F60" s="14">
        <v>18</v>
      </c>
      <c r="G60" s="14"/>
      <c r="H60" s="14"/>
      <c r="I60" s="14"/>
      <c r="J60" s="14"/>
      <c r="K60" s="14"/>
      <c r="L60" s="14"/>
      <c r="M60" s="14"/>
      <c r="N60" s="57"/>
      <c r="O60" s="57"/>
      <c r="P60" s="59"/>
    </row>
    <row r="61" spans="1:16" ht="13.5">
      <c r="A61" s="11">
        <v>93</v>
      </c>
      <c r="B61" s="41" t="s">
        <v>199</v>
      </c>
      <c r="C61" s="29" t="s">
        <v>118</v>
      </c>
      <c r="D61" s="8"/>
      <c r="E61" s="7">
        <v>0</v>
      </c>
      <c r="F61" s="5"/>
      <c r="G61" s="5"/>
      <c r="H61" s="24">
        <v>0</v>
      </c>
      <c r="I61" s="5"/>
      <c r="J61" s="5"/>
      <c r="K61" s="5"/>
      <c r="L61" s="5"/>
      <c r="M61" s="5"/>
      <c r="N61" s="60">
        <f>SUM(D61:M61)</f>
        <v>0</v>
      </c>
      <c r="O61" s="55">
        <v>0</v>
      </c>
      <c r="P61" s="58">
        <v>29</v>
      </c>
    </row>
    <row r="62" spans="1:16" ht="13.5">
      <c r="A62" s="12"/>
      <c r="B62" s="46" t="s">
        <v>200</v>
      </c>
      <c r="C62" s="22"/>
      <c r="D62" s="30"/>
      <c r="E62" s="13">
        <v>22</v>
      </c>
      <c r="F62" s="14"/>
      <c r="G62" s="14"/>
      <c r="H62" s="28">
        <v>21</v>
      </c>
      <c r="I62" s="14"/>
      <c r="J62" s="14"/>
      <c r="K62" s="14"/>
      <c r="L62" s="14"/>
      <c r="M62" s="14"/>
      <c r="N62" s="57"/>
      <c r="O62" s="57"/>
      <c r="P62" s="59"/>
    </row>
    <row r="63" spans="4:9" ht="13.5">
      <c r="D63">
        <v>20</v>
      </c>
      <c r="E63">
        <v>24</v>
      </c>
      <c r="F63" s="110">
        <v>22</v>
      </c>
      <c r="G63">
        <v>20</v>
      </c>
      <c r="H63">
        <v>22</v>
      </c>
      <c r="I63">
        <v>20</v>
      </c>
    </row>
    <row r="80" spans="1:16" ht="13.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ht="13.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ht="13.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ht="13.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  <row r="84" spans="1:16" ht="13.5">
      <c r="A84" s="19"/>
      <c r="B84" s="19"/>
      <c r="C84" s="19"/>
      <c r="D84" s="19"/>
      <c r="E84" s="48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</row>
    <row r="85" spans="1:16" ht="13.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</row>
    <row r="86" spans="1:16" ht="13.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</row>
    <row r="87" spans="1:16" ht="13.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</row>
    <row r="88" spans="1:16" ht="13.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</row>
    <row r="89" spans="1:16" ht="13.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</row>
    <row r="90" spans="1:16" ht="13.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16" ht="13.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</row>
    <row r="92" spans="1:16" ht="13.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</row>
    <row r="93" spans="1:16" ht="13.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13.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13.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13.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13.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13.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13.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13.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13.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13.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13.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13.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13.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13.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13.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13.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13.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  <row r="111" spans="1:16" ht="13.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</row>
    <row r="112" spans="1:16" ht="13.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</row>
    <row r="113" spans="1:16" ht="13.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</row>
    <row r="114" spans="1:16" ht="13.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</row>
    <row r="115" spans="1:16" ht="13.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1:16" ht="13.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</row>
    <row r="117" spans="1:16" ht="13.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</row>
    <row r="118" spans="1:16" ht="13.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</row>
    <row r="119" spans="1:16" ht="13.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</row>
    <row r="120" spans="1:16" ht="13.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</row>
    <row r="121" spans="1:16" ht="13.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</row>
    <row r="122" spans="1:16" ht="13.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spans="1:16" ht="13.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</row>
    <row r="124" spans="1:16" ht="13.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</row>
    <row r="125" spans="1:16" ht="13.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1:16" ht="13.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1:16" ht="13.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1:16" ht="13.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1:16" ht="13.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1:16" ht="13.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1:16" ht="13.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1:16" ht="13.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1:16" ht="13.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1:16" ht="13.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</row>
    <row r="135" spans="1:16" ht="13.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1:16" ht="13.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37" spans="1:16" ht="13.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</row>
    <row r="138" spans="1:16" ht="13.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</row>
    <row r="139" spans="1:16" ht="13.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</row>
    <row r="140" spans="1:16" ht="13.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</row>
    <row r="141" spans="1:16" ht="13.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</row>
    <row r="142" spans="1:16" ht="13.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</row>
    <row r="143" spans="1:16" ht="13.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</row>
    <row r="144" spans="1:16" ht="13.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</row>
    <row r="145" spans="1:16" ht="13.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</row>
    <row r="146" spans="1:16" ht="13.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</row>
    <row r="147" spans="1:16" ht="13.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</row>
    <row r="148" spans="1:16" ht="13.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</row>
    <row r="149" spans="1:16" ht="13.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</row>
    <row r="150" spans="1:16" ht="13.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</row>
    <row r="151" spans="1:16" ht="13.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</row>
    <row r="152" spans="1:16" ht="13.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</row>
    <row r="153" spans="1:16" ht="13.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</row>
    <row r="154" spans="1:16" ht="13.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</row>
    <row r="155" spans="1:16" ht="13.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</row>
    <row r="156" spans="1:16" ht="13.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</row>
    <row r="157" spans="1:16" ht="13.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</row>
    <row r="158" spans="1:16" ht="13.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</row>
    <row r="159" spans="1:16" ht="13.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</row>
    <row r="160" spans="1:16" ht="13.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</row>
    <row r="161" spans="1:16" ht="13.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13.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13.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</row>
    <row r="164" spans="1:16" ht="13.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</row>
    <row r="165" spans="1:16" ht="13.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</row>
    <row r="166" spans="1:16" ht="13.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</row>
    <row r="167" spans="1:16" ht="13.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</row>
    <row r="168" spans="1:16" ht="13.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</row>
    <row r="169" spans="1:16" ht="13.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</row>
    <row r="170" spans="1:16" ht="13.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</row>
    <row r="171" spans="1:16" ht="13.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</row>
    <row r="172" spans="1:16" ht="13.5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</row>
    <row r="173" spans="1:16" ht="13.5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</row>
    <row r="174" spans="1:16" ht="13.5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</row>
    <row r="175" spans="1:16" ht="13.5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</row>
    <row r="176" spans="1:16" ht="13.5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</row>
    <row r="177" spans="1:16" ht="13.5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</row>
    <row r="178" spans="1:16" ht="13.5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</row>
    <row r="179" spans="1:16" ht="13.5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</row>
    <row r="180" spans="1:16" ht="13.5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</row>
    <row r="181" spans="1:16" ht="13.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</row>
    <row r="182" spans="1:16" ht="13.5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</row>
    <row r="183" spans="1:16" ht="13.5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</row>
    <row r="184" spans="1:16" ht="13.5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</row>
    <row r="185" spans="1:16" ht="13.5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</row>
    <row r="186" spans="1:16" ht="13.5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</row>
    <row r="187" spans="1:16" ht="13.5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</row>
    <row r="188" spans="1:16" ht="13.5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</row>
    <row r="189" spans="1:16" ht="13.5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</row>
    <row r="190" spans="1:16" ht="13.5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</row>
    <row r="191" spans="1:16" ht="13.5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</row>
    <row r="192" spans="1:16" ht="13.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</row>
    <row r="193" spans="1:16" ht="13.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</row>
    <row r="194" spans="1:16" ht="13.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</row>
    <row r="195" spans="1:16" ht="13.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</row>
    <row r="196" spans="1:16" ht="13.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</row>
    <row r="197" spans="1:16" ht="13.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</row>
    <row r="198" spans="1:16" ht="13.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</row>
    <row r="199" spans="1:16" ht="13.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</row>
    <row r="200" spans="1:16" ht="13.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</row>
    <row r="201" spans="1:16" ht="13.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</row>
    <row r="202" spans="1:16" ht="13.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</row>
    <row r="203" spans="1:16" ht="13.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</row>
    <row r="204" spans="1:16" ht="13.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</row>
    <row r="205" spans="1:16" ht="13.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</row>
    <row r="206" spans="1:16" ht="13.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</row>
    <row r="207" spans="1:16" ht="13.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</row>
    <row r="208" spans="1:16" ht="13.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</row>
    <row r="209" spans="1:16" ht="13.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</row>
    <row r="210" spans="1:16" ht="13.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</row>
    <row r="211" spans="1:16" ht="13.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</row>
    <row r="212" spans="1:16" ht="13.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</row>
    <row r="213" spans="1:16" ht="13.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</row>
    <row r="214" spans="1:16" ht="13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</row>
    <row r="215" spans="1:16" ht="13.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</row>
    <row r="216" spans="1:16" ht="13.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</row>
    <row r="217" spans="1:16" ht="13.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</row>
    <row r="218" spans="1:16" ht="13.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</row>
    <row r="219" spans="1:16" ht="13.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</row>
    <row r="220" spans="1:16" ht="13.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</row>
    <row r="221" spans="1:16" ht="13.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13.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</row>
    <row r="223" spans="1:16" ht="13.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</row>
    <row r="224" spans="1:16" ht="13.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</row>
    <row r="225" spans="1:16" ht="13.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</row>
    <row r="226" spans="1:16" ht="13.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</row>
    <row r="227" spans="1:16" ht="13.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</row>
    <row r="228" spans="1:16" ht="13.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</row>
    <row r="229" spans="1:16" ht="13.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</row>
    <row r="230" spans="1:16" ht="13.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</row>
    <row r="231" spans="1:16" ht="13.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</row>
    <row r="232" spans="1:16" ht="13.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</row>
    <row r="233" spans="1:16" ht="13.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</row>
    <row r="234" spans="1:16" ht="13.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</row>
    <row r="235" spans="1:16" ht="13.5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</row>
    <row r="236" spans="1:16" ht="13.5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</row>
    <row r="237" spans="1:16" ht="13.5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</row>
    <row r="238" spans="1:16" ht="13.5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</row>
    <row r="239" spans="1:16" ht="13.5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</row>
    <row r="240" spans="1:16" ht="13.5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</row>
    <row r="241" spans="1:16" ht="13.5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</row>
    <row r="242" spans="1:16" ht="13.5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</row>
    <row r="243" spans="1:16" ht="13.5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</row>
    <row r="244" spans="1:16" ht="13.5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</row>
    <row r="245" spans="1:16" ht="13.5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</row>
    <row r="246" spans="1:16" ht="13.5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</row>
    <row r="247" spans="1:16" ht="13.5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</row>
    <row r="248" spans="1:16" ht="13.5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</row>
    <row r="249" spans="1:16" ht="13.5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</row>
    <row r="250" spans="1:16" ht="13.5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</row>
    <row r="251" spans="1:16" ht="13.5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</row>
    <row r="252" spans="1:16" ht="13.5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</row>
    <row r="253" spans="1:16" ht="13.5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</row>
    <row r="254" spans="1:16" ht="13.5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</row>
    <row r="255" spans="1:16" ht="13.5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</row>
    <row r="256" spans="1:16" ht="13.5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</row>
    <row r="257" spans="1:16" ht="13.5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</row>
    <row r="258" spans="1:16" ht="13.5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</row>
    <row r="259" spans="1:16" ht="13.5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</row>
    <row r="260" spans="1:16" ht="13.5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</row>
    <row r="261" spans="1:16" ht="13.5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</row>
    <row r="262" spans="1:16" ht="13.5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</row>
    <row r="263" spans="1:16" ht="13.5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</row>
    <row r="264" spans="1:16" ht="13.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</row>
    <row r="265" spans="1:16" ht="13.5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</row>
    <row r="266" spans="1:16" ht="13.5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</row>
    <row r="267" spans="1:16" ht="13.5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</row>
    <row r="268" spans="1:16" ht="13.5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</row>
    <row r="269" spans="1:16" ht="13.5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</row>
    <row r="270" spans="1:16" ht="13.5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</row>
    <row r="271" spans="1:16" ht="13.5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</row>
    <row r="272" spans="1:16" ht="13.5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</row>
    <row r="273" spans="1:16" ht="13.5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</row>
    <row r="274" spans="1:16" ht="13.5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</row>
    <row r="275" spans="1:16" ht="13.5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</row>
    <row r="276" spans="1:16" ht="13.5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</row>
    <row r="277" spans="1:16" ht="13.5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</row>
    <row r="278" spans="1:16" ht="13.5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</row>
    <row r="279" spans="1:16" ht="13.5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</row>
    <row r="280" spans="1:16" ht="13.5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</row>
    <row r="281" spans="1:16" ht="13.5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</row>
    <row r="282" spans="1:16" ht="13.5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</row>
    <row r="283" spans="1:16" ht="13.5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</row>
    <row r="284" spans="1:16" ht="13.5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</row>
    <row r="285" spans="1:16" ht="13.5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</row>
    <row r="286" spans="1:16" ht="13.5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</row>
    <row r="287" spans="1:16" ht="13.5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</row>
    <row r="288" spans="1:16" ht="13.5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</row>
    <row r="289" spans="1:16" ht="13.5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</row>
    <row r="290" spans="1:16" ht="13.5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</row>
    <row r="291" spans="1:16" ht="13.5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</row>
    <row r="292" spans="1:16" ht="13.5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</row>
    <row r="293" spans="1:16" ht="13.5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</row>
    <row r="294" spans="1:16" ht="13.5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</row>
    <row r="295" spans="1:16" ht="13.5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</row>
    <row r="296" spans="1:16" ht="13.5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</row>
    <row r="297" spans="1:16" ht="13.5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</row>
    <row r="298" spans="1:16" ht="13.5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</row>
    <row r="299" spans="1:16" ht="13.5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</row>
    <row r="300" spans="1:16" ht="13.5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</row>
    <row r="301" spans="1:16" ht="13.5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</row>
    <row r="302" spans="1:16" ht="13.5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</row>
    <row r="303" spans="1:16" ht="13.5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</row>
    <row r="304" spans="1:16" ht="13.5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</row>
    <row r="305" spans="1:16" ht="13.5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</row>
    <row r="306" spans="1:16" ht="13.5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</row>
    <row r="307" spans="1:16" ht="13.5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</row>
    <row r="308" spans="1:16" ht="13.5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</row>
    <row r="309" spans="1:16" ht="13.5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</row>
    <row r="310" spans="1:16" ht="13.5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</row>
    <row r="311" spans="1:16" ht="13.5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</row>
    <row r="312" spans="1:16" ht="13.5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</row>
    <row r="313" spans="1:16" ht="13.5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</row>
    <row r="314" spans="1:16" ht="13.5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</row>
    <row r="315" spans="1:16" ht="13.5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</row>
    <row r="316" spans="1:16" ht="13.5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</row>
    <row r="317" spans="1:16" ht="13.5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</row>
    <row r="318" spans="1:16" ht="13.5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</row>
    <row r="319" spans="1:16" ht="13.5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</row>
    <row r="320" spans="1:16" ht="13.5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</row>
    <row r="321" spans="1:16" ht="13.5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</row>
    <row r="322" spans="1:16" ht="13.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</row>
    <row r="323" spans="1:16" ht="13.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</row>
    <row r="324" spans="1:16" ht="13.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</row>
    <row r="325" spans="1:16" ht="13.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</row>
    <row r="326" spans="1:16" ht="13.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</row>
    <row r="327" spans="1:16" ht="13.5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</row>
    <row r="328" spans="1:16" ht="13.5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</row>
    <row r="329" spans="1:16" ht="13.5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</row>
    <row r="330" spans="1:16" ht="13.5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</row>
    <row r="331" spans="1:16" ht="13.5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</row>
    <row r="332" spans="1:16" ht="13.5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</row>
    <row r="333" spans="1:16" ht="13.5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</row>
    <row r="334" spans="1:16" ht="13.5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</row>
    <row r="335" spans="1:16" ht="13.5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</row>
    <row r="336" spans="1:16" ht="13.5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</row>
    <row r="337" spans="1:16" ht="13.5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</row>
    <row r="338" spans="1:16" ht="13.5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</row>
    <row r="339" spans="1:16" ht="13.5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</row>
    <row r="340" spans="1:16" ht="13.5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</row>
    <row r="341" spans="1:16" ht="13.5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</row>
    <row r="342" spans="1:16" ht="13.5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</row>
    <row r="343" spans="1:16" ht="13.5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</row>
    <row r="344" spans="1:16" ht="13.5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</row>
    <row r="345" spans="1:16" ht="13.5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</row>
    <row r="346" spans="1:16" ht="13.5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</row>
    <row r="347" spans="1:16" ht="13.5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</row>
    <row r="348" spans="1:16" ht="13.5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</row>
    <row r="349" spans="1:16" ht="13.5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</row>
    <row r="350" spans="1:16" ht="13.5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</row>
    <row r="351" spans="1:16" ht="13.5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</row>
    <row r="352" spans="1:16" ht="13.5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</row>
    <row r="353" spans="1:16" ht="13.5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</row>
    <row r="354" spans="1:16" ht="13.5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</row>
    <row r="355" spans="1:16" ht="13.5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</row>
    <row r="356" spans="1:16" ht="13.5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</row>
    <row r="357" spans="1:16" ht="13.5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</row>
    <row r="358" spans="1:16" ht="13.5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</row>
    <row r="359" spans="1:16" ht="13.5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</row>
    <row r="360" spans="1:16" ht="13.5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</row>
    <row r="361" spans="1:16" ht="13.5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</row>
    <row r="362" spans="1:16" ht="13.5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</row>
    <row r="363" spans="1:16" ht="13.5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</row>
    <row r="364" spans="1:16" ht="13.5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</row>
    <row r="365" spans="1:16" ht="13.5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</row>
    <row r="366" spans="1:16" ht="13.5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</row>
    <row r="367" spans="1:16" ht="13.5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</row>
    <row r="368" spans="1:16" ht="13.5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</row>
    <row r="369" spans="1:16" ht="13.5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</row>
    <row r="370" spans="1:16" ht="13.5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</row>
    <row r="371" spans="1:16" ht="13.5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</row>
    <row r="372" spans="1:16" ht="13.5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</row>
    <row r="373" spans="1:16" ht="13.5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</row>
    <row r="374" spans="1:16" ht="13.5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</row>
    <row r="375" spans="1:16" ht="13.5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</row>
    <row r="376" spans="1:16" ht="13.5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</row>
    <row r="377" spans="1:16" ht="13.5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</row>
    <row r="378" spans="1:16" ht="13.5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</row>
    <row r="379" spans="1:16" ht="13.5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</row>
    <row r="380" spans="1:16" ht="13.5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</row>
    <row r="381" spans="1:16" ht="13.5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</row>
    <row r="382" spans="1:16" ht="13.5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</row>
    <row r="383" spans="1:16" ht="13.5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</row>
    <row r="384" spans="1:16" ht="13.5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</row>
    <row r="385" spans="1:16" ht="13.5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</row>
    <row r="386" spans="1:16" ht="13.5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</row>
    <row r="387" spans="1:16" ht="13.5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</row>
    <row r="388" spans="1:16" ht="13.5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</row>
    <row r="389" spans="1:16" ht="13.5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</row>
    <row r="390" spans="1:16" ht="13.5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</row>
    <row r="391" spans="1:16" ht="13.5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</row>
    <row r="392" spans="1:16" ht="13.5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</row>
    <row r="393" spans="1:16" ht="13.5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</row>
    <row r="394" spans="1:16" ht="13.5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</row>
    <row r="395" spans="1:16" ht="13.5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</row>
    <row r="396" spans="1:16" ht="13.5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</row>
    <row r="397" spans="1:16" ht="13.5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</row>
    <row r="398" spans="1:16" ht="13.5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</row>
    <row r="399" spans="1:16" ht="13.5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</row>
    <row r="400" spans="1:16" ht="13.5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</row>
    <row r="401" spans="1:16" ht="13.5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</row>
    <row r="402" spans="1:16" ht="13.5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</row>
    <row r="403" spans="1:16" ht="13.5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</row>
    <row r="404" spans="1:16" ht="13.5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</row>
    <row r="405" spans="1:16" ht="13.5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</row>
    <row r="406" spans="1:16" ht="13.5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</row>
    <row r="407" spans="1:16" ht="13.5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</row>
    <row r="408" spans="1:16" ht="13.5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</row>
    <row r="409" spans="1:16" ht="13.5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</row>
    <row r="410" spans="1:16" ht="13.5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</row>
    <row r="411" spans="1:16" ht="13.5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</row>
    <row r="412" spans="1:16" ht="13.5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</row>
    <row r="413" spans="1:16" ht="13.5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</row>
    <row r="414" spans="1:16" ht="13.5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</row>
    <row r="415" spans="1:16" ht="13.5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</row>
    <row r="416" spans="1:16" ht="13.5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</row>
    <row r="417" spans="1:16" ht="13.5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</row>
    <row r="418" spans="1:16" ht="13.5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</row>
    <row r="419" spans="1:16" ht="13.5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</row>
    <row r="420" spans="1:16" ht="13.5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</row>
    <row r="421" spans="1:16" ht="13.5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</row>
    <row r="422" spans="1:16" ht="13.5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</row>
    <row r="423" spans="1:16" ht="13.5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</row>
    <row r="424" spans="1:16" ht="13.5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</row>
    <row r="425" spans="1:16" ht="13.5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</row>
    <row r="426" spans="1:16" ht="13.5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</row>
    <row r="427" spans="1:16" ht="13.5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</row>
    <row r="428" spans="1:16" ht="13.5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</row>
    <row r="429" spans="1:16" ht="13.5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</row>
    <row r="430" spans="1:16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</row>
    <row r="431" spans="1:16" ht="13.5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</row>
    <row r="432" spans="1:16" ht="13.5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</row>
    <row r="433" spans="1:16" ht="13.5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</row>
    <row r="434" spans="1:16" ht="13.5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</row>
    <row r="435" spans="1:16" ht="13.5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</row>
    <row r="436" spans="1:16" ht="13.5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</row>
    <row r="437" spans="1:16" ht="13.5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</row>
    <row r="438" spans="1:16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</row>
    <row r="439" spans="1:16" ht="13.5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</row>
    <row r="440" spans="1:16" ht="13.5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</row>
    <row r="441" spans="1:16" ht="13.5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</row>
    <row r="442" spans="1:16" ht="13.5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</row>
    <row r="443" spans="1:16" ht="13.5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</row>
    <row r="444" spans="1:16" ht="13.5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</row>
    <row r="445" spans="1:16" ht="13.5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</row>
    <row r="446" spans="1:16" ht="13.5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</row>
    <row r="447" spans="1:16" ht="13.5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</row>
    <row r="448" spans="1:16" ht="13.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</row>
    <row r="449" spans="1:16" ht="13.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</row>
    <row r="450" spans="1:16" ht="13.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</row>
    <row r="451" spans="1:16" ht="13.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</row>
    <row r="452" spans="1:16" ht="13.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</row>
    <row r="453" spans="1:16" ht="13.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</row>
    <row r="454" spans="1:16" ht="13.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</row>
    <row r="455" spans="1:16" ht="13.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</row>
    <row r="456" spans="1:16" ht="13.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</row>
    <row r="457" spans="1:16" ht="13.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</row>
    <row r="458" spans="1:16" ht="13.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</row>
    <row r="459" spans="1:16" ht="13.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</row>
    <row r="460" spans="1:16" ht="13.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</row>
    <row r="461" spans="1:16" ht="13.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</row>
    <row r="462" spans="1:16" ht="13.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</row>
    <row r="463" spans="1:16" ht="13.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</row>
    <row r="464" spans="1:16" ht="13.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</row>
    <row r="465" spans="1:16" ht="13.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</row>
    <row r="466" spans="1:16" ht="13.5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</row>
    <row r="467" spans="1:16" ht="13.5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</row>
    <row r="468" spans="1:16" ht="13.5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</row>
    <row r="469" spans="1:16" ht="13.5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</row>
    <row r="470" spans="1:16" ht="13.5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</row>
    <row r="471" spans="1:16" ht="13.5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</row>
    <row r="472" spans="1:16" ht="13.5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</row>
    <row r="473" spans="1:16" ht="13.5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</row>
    <row r="474" spans="1:16" ht="13.5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</row>
    <row r="475" spans="1:16" ht="13.5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</row>
    <row r="476" spans="1:16" ht="13.5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</row>
    <row r="477" spans="1:16" ht="13.5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</row>
    <row r="478" spans="1:16" ht="13.5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</row>
    <row r="479" spans="1:16" ht="13.5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</row>
    <row r="480" spans="1:16" ht="13.5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</row>
    <row r="481" spans="1:16" ht="13.5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</row>
    <row r="482" spans="1:16" ht="13.5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</row>
    <row r="483" spans="1:16" ht="13.5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</row>
    <row r="484" spans="1:16" ht="13.5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</row>
    <row r="485" spans="1:16" ht="13.5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</row>
    <row r="486" spans="1:16" ht="13.5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</row>
    <row r="487" spans="1:16" ht="13.5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</row>
    <row r="488" spans="1:16" ht="13.5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</row>
    <row r="489" spans="1:16" ht="13.5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</row>
    <row r="490" spans="1:16" ht="13.5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</row>
    <row r="491" spans="1:16" ht="13.5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</row>
    <row r="492" spans="1:16" ht="13.5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</row>
    <row r="493" spans="1:16" ht="13.5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</row>
    <row r="494" spans="1:16" ht="13.5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</row>
    <row r="495" spans="1:16" ht="13.5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</row>
    <row r="496" spans="1:16" ht="13.5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</row>
    <row r="497" spans="1:16" ht="13.5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</row>
    <row r="498" spans="1:16" ht="13.5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</row>
    <row r="499" spans="1:16" ht="13.5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</row>
    <row r="500" spans="1:16" ht="13.5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</row>
    <row r="501" spans="1:16" ht="13.5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</row>
    <row r="502" spans="1:16" ht="13.5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</row>
    <row r="503" spans="1:16" ht="13.5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</row>
    <row r="504" spans="1:16" ht="13.5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</row>
    <row r="505" spans="1:16" ht="13.5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</row>
    <row r="506" spans="1:16" ht="13.5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</row>
    <row r="507" spans="1:16" ht="13.5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</row>
    <row r="508" spans="1:16" ht="13.5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</row>
    <row r="509" spans="1:16" ht="13.5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</row>
    <row r="510" spans="1:16" ht="13.5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</row>
    <row r="511" spans="1:16" ht="13.5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</row>
    <row r="512" spans="1:16" ht="13.5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</row>
    <row r="513" spans="1:16" ht="13.5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</row>
    <row r="514" spans="1:16" ht="13.5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</row>
    <row r="515" spans="1:16" ht="13.5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</row>
    <row r="516" spans="1:16" ht="13.5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</row>
    <row r="517" spans="1:16" ht="13.5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</row>
    <row r="518" spans="1:16" ht="13.5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</row>
    <row r="519" spans="1:16" ht="13.5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</row>
    <row r="520" spans="1:16" ht="13.5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</row>
    <row r="521" spans="1:16" ht="13.5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</row>
    <row r="522" spans="1:16" ht="13.5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</row>
    <row r="523" spans="1:16" ht="13.5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</row>
    <row r="524" spans="1:16" ht="13.5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</row>
    <row r="525" spans="1:16" ht="13.5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</row>
    <row r="526" spans="1:16" ht="13.5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</row>
    <row r="527" spans="1:16" ht="13.5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</row>
    <row r="528" spans="1:16" ht="13.5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</row>
    <row r="529" spans="1:16" ht="13.5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</row>
    <row r="530" spans="1:16" ht="13.5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</row>
    <row r="531" spans="1:16" ht="13.5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</row>
    <row r="532" spans="1:16" ht="13.5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</row>
    <row r="533" spans="1:16" ht="13.5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</row>
    <row r="534" spans="1:16" ht="13.5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</row>
    <row r="535" spans="1:16" ht="13.5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</row>
    <row r="536" spans="1:16" ht="13.5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</row>
    <row r="537" spans="1:16" ht="13.5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</row>
    <row r="538" spans="1:16" ht="13.5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</row>
    <row r="539" spans="1:16" ht="13.5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</row>
    <row r="540" spans="1:16" ht="13.5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</row>
    <row r="541" spans="1:16" ht="13.5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</row>
    <row r="542" spans="1:16" ht="13.5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</row>
    <row r="543" spans="1:16" ht="13.5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</row>
    <row r="544" spans="1:16" ht="13.5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</row>
    <row r="545" spans="1:16" ht="13.5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</row>
    <row r="546" spans="1:16" ht="13.5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</row>
    <row r="547" spans="1:16" ht="13.5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</row>
    <row r="548" spans="1:16" ht="13.5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</row>
    <row r="549" spans="1:16" ht="13.5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</row>
    <row r="550" spans="1:16" ht="13.5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</row>
    <row r="551" spans="1:16" ht="13.5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</row>
    <row r="552" spans="1:16" ht="13.5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</row>
    <row r="553" spans="1:16" ht="13.5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</row>
    <row r="554" spans="1:16" ht="13.5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</row>
    <row r="555" spans="1:16" ht="13.5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</row>
    <row r="556" spans="1:16" ht="13.5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</row>
    <row r="557" spans="1:16" ht="13.5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</row>
    <row r="558" spans="1:16" ht="13.5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</row>
    <row r="559" spans="1:16" ht="13.5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</row>
    <row r="560" spans="1:16" ht="13.5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</row>
    <row r="561" spans="1:16" ht="13.5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</row>
    <row r="562" spans="1:16" ht="13.5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</row>
    <row r="563" spans="1:16" ht="13.5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</row>
    <row r="564" spans="1:16" ht="13.5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</row>
    <row r="565" spans="1:16" ht="13.5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</row>
    <row r="566" spans="1:16" ht="13.5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</row>
    <row r="567" spans="1:16" ht="13.5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</row>
    <row r="568" spans="1:16" ht="13.5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</row>
    <row r="569" spans="1:16" ht="13.5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</row>
    <row r="570" spans="1:16" ht="13.5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</row>
    <row r="571" spans="1:16" ht="13.5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</row>
    <row r="572" spans="1:16" ht="13.5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</row>
    <row r="573" spans="1:16" ht="13.5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</row>
    <row r="574" spans="1:16" ht="13.5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</row>
    <row r="575" spans="1:16" ht="13.5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</row>
    <row r="576" spans="1:16" ht="13.5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</row>
    <row r="577" spans="1:16" ht="13.5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</row>
    <row r="578" spans="1:16" ht="13.5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</row>
    <row r="579" spans="1:16" ht="13.5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</row>
    <row r="580" spans="1:16" ht="13.5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</row>
    <row r="581" spans="1:16" ht="13.5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</row>
    <row r="582" spans="1:16" ht="13.5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</row>
    <row r="583" spans="1:16" ht="13.5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</row>
    <row r="584" spans="1:16" ht="13.5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</row>
    <row r="585" spans="1:16" ht="13.5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</row>
    <row r="586" spans="1:16" ht="13.5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</row>
    <row r="587" spans="1:16" ht="13.5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</row>
    <row r="588" spans="1:16" ht="13.5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</row>
    <row r="589" spans="1:16" ht="13.5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</row>
    <row r="590" spans="1:16" ht="13.5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</row>
    <row r="591" spans="1:16" ht="13.5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</row>
    <row r="592" spans="1:16" ht="13.5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</row>
    <row r="593" spans="1:16" ht="13.5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</row>
    <row r="594" spans="1:16" ht="13.5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</row>
    <row r="595" spans="1:16" ht="13.5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</row>
    <row r="596" spans="1:16" ht="13.5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</row>
    <row r="597" spans="1:16" ht="13.5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</row>
    <row r="598" spans="1:16" ht="13.5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</row>
    <row r="599" spans="1:16" ht="13.5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</row>
    <row r="600" spans="1:16" ht="13.5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</row>
    <row r="601" spans="1:16" ht="13.5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</row>
    <row r="602" spans="1:16" ht="13.5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</row>
    <row r="603" spans="1:16" ht="13.5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</row>
    <row r="604" spans="1:16" ht="13.5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</row>
    <row r="605" spans="1:16" ht="13.5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</row>
    <row r="606" spans="1:16" ht="13.5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</row>
    <row r="607" spans="1:16" ht="13.5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</row>
    <row r="608" spans="1:16" ht="13.5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</row>
    <row r="609" spans="1:16" ht="13.5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</row>
    <row r="610" spans="1:16" ht="13.5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</row>
    <row r="611" spans="1:16" ht="13.5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</row>
    <row r="612" spans="1:16" ht="13.5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</row>
    <row r="613" spans="1:16" ht="13.5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</row>
    <row r="614" spans="1:16" ht="13.5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</row>
    <row r="615" spans="1:16" ht="13.5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</row>
    <row r="616" spans="1:16" ht="13.5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</row>
    <row r="617" spans="1:16" ht="13.5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</row>
    <row r="618" spans="1:16" ht="13.5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</row>
    <row r="619" spans="1:16" ht="13.5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</row>
    <row r="620" spans="1:16" ht="13.5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</row>
    <row r="621" spans="1:16" ht="13.5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</row>
    <row r="622" spans="1:16" ht="13.5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</row>
    <row r="623" spans="1:16" ht="13.5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</row>
    <row r="624" spans="1:16" ht="13.5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</row>
    <row r="625" spans="1:16" ht="13.5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</row>
    <row r="626" spans="1:16" ht="13.5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</row>
    <row r="627" spans="1:16" ht="13.5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</row>
    <row r="628" spans="1:16" ht="13.5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</row>
    <row r="629" spans="1:16" ht="13.5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</row>
    <row r="630" spans="1:16" ht="13.5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</row>
    <row r="631" spans="1:16" ht="13.5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</row>
    <row r="632" spans="1:16" ht="13.5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</row>
    <row r="633" spans="1:16" ht="13.5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</row>
    <row r="634" spans="1:16" ht="13.5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</row>
    <row r="635" spans="1:16" ht="13.5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</row>
    <row r="636" spans="1:16" ht="13.5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</row>
    <row r="637" spans="1:16" ht="13.5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</row>
    <row r="638" spans="1:16" ht="13.5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</row>
    <row r="639" spans="1:16" ht="13.5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</row>
    <row r="640" spans="1:16" ht="13.5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</row>
    <row r="641" spans="1:16" ht="13.5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</row>
    <row r="642" spans="1:16" ht="13.5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</row>
    <row r="643" spans="1:16" ht="13.5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</row>
    <row r="644" spans="1:16" ht="13.5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</row>
    <row r="645" spans="1:16" ht="13.5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</row>
    <row r="646" spans="1:16" ht="13.5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</row>
    <row r="647" spans="1:16" ht="13.5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</row>
    <row r="648" spans="1:16" ht="13.5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</row>
    <row r="649" spans="1:16" ht="13.5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</row>
    <row r="650" spans="1:16" ht="13.5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</row>
    <row r="651" spans="1:16" ht="13.5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</row>
    <row r="652" spans="1:16" ht="13.5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</row>
    <row r="653" spans="1:16" ht="13.5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</row>
    <row r="654" spans="1:16" ht="13.5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</row>
    <row r="655" spans="1:16" ht="13.5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</row>
    <row r="656" spans="1:16" ht="13.5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</row>
    <row r="657" spans="1:16" ht="13.5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</row>
    <row r="658" spans="1:16" ht="13.5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</row>
    <row r="659" spans="1:16" ht="13.5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</row>
    <row r="660" spans="1:16" ht="13.5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</row>
    <row r="661" spans="1:16" ht="13.5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</row>
    <row r="662" spans="1:16" ht="13.5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</row>
    <row r="663" spans="1:16" ht="13.5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</row>
    <row r="664" spans="1:16" ht="13.5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</row>
    <row r="665" spans="1:16" ht="13.5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</row>
    <row r="666" spans="1:16" ht="13.5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</row>
    <row r="667" spans="1:16" ht="13.5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</row>
    <row r="668" spans="1:16" ht="13.5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</row>
    <row r="669" spans="1:16" ht="13.5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</row>
    <row r="670" spans="1:16" ht="13.5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</row>
    <row r="671" spans="1:16" ht="13.5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</row>
    <row r="672" spans="1:16" ht="13.5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</row>
    <row r="673" spans="1:16" ht="13.5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</row>
    <row r="674" spans="1:16" ht="13.5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</row>
    <row r="675" spans="1:16" ht="13.5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</row>
    <row r="676" spans="1:16" ht="13.5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</row>
    <row r="677" spans="1:16" ht="13.5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</row>
    <row r="678" spans="1:16" ht="13.5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</row>
    <row r="679" spans="1:16" ht="13.5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</row>
    <row r="680" spans="1:16" ht="13.5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</row>
    <row r="681" spans="1:16" ht="13.5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</row>
    <row r="682" spans="1:16" ht="13.5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</row>
    <row r="683" spans="1:16" ht="13.5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</row>
    <row r="684" spans="1:16" ht="13.5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</row>
    <row r="685" spans="1:16" ht="13.5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</row>
    <row r="686" spans="1:16" ht="13.5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</row>
    <row r="687" spans="1:16" ht="13.5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</row>
    <row r="688" spans="1:16" ht="13.5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</row>
    <row r="689" spans="1:16" ht="13.5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</row>
    <row r="690" spans="1:16" ht="13.5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</row>
    <row r="691" spans="1:16" ht="13.5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</row>
    <row r="692" spans="1:16" ht="13.5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</row>
    <row r="693" spans="1:16" ht="13.5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</row>
    <row r="694" spans="1:16" ht="13.5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</row>
    <row r="695" spans="1:16" ht="13.5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</row>
    <row r="696" spans="1:16" ht="13.5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</row>
    <row r="697" spans="1:16" ht="13.5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</row>
    <row r="698" spans="1:16" ht="13.5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</row>
    <row r="699" spans="1:16" ht="13.5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</row>
    <row r="700" spans="1:16" ht="13.5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</row>
    <row r="701" spans="1:16" ht="13.5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</row>
    <row r="702" spans="1:16" ht="13.5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</row>
    <row r="703" spans="1:16" ht="13.5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</row>
    <row r="704" spans="1:16" ht="13.5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</row>
    <row r="705" spans="1:16" ht="13.5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</row>
    <row r="706" spans="1:16" ht="13.5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</row>
    <row r="707" spans="1:16" ht="13.5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</row>
    <row r="708" spans="1:16" ht="13.5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</row>
    <row r="709" spans="1:16" ht="13.5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</row>
    <row r="710" spans="1:16" ht="13.5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</row>
    <row r="711" spans="1:16" ht="13.5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</row>
    <row r="712" spans="1:16" ht="13.5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</row>
    <row r="713" spans="1:16" ht="13.5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</row>
    <row r="714" spans="1:16" ht="13.5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</row>
    <row r="715" spans="1:16" ht="13.5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</row>
    <row r="716" spans="1:16" ht="13.5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</row>
    <row r="717" spans="1:16" ht="13.5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</row>
    <row r="718" spans="1:16" ht="13.5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</row>
    <row r="719" spans="1:16" ht="13.5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</row>
    <row r="720" spans="1:16" ht="13.5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</row>
    <row r="721" spans="1:16" ht="13.5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</row>
    <row r="722" spans="1:16" ht="13.5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</row>
    <row r="723" spans="1:16" ht="13.5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</row>
    <row r="724" spans="1:16" ht="13.5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</row>
    <row r="725" spans="1:16" ht="13.5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</row>
    <row r="726" spans="1:16" ht="13.5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</row>
    <row r="727" spans="1:16" ht="13.5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</row>
    <row r="728" spans="1:16" ht="13.5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</row>
    <row r="729" spans="1:16" ht="13.5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</row>
    <row r="730" spans="1:16" ht="13.5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</row>
    <row r="731" spans="1:16" ht="13.5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</row>
    <row r="732" spans="1:16" ht="13.5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</row>
    <row r="733" spans="1:16" ht="13.5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</row>
    <row r="734" spans="1:16" ht="13.5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</row>
    <row r="735" spans="1:16" ht="13.5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</row>
    <row r="736" spans="1:16" ht="13.5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</row>
    <row r="737" spans="1:16" ht="13.5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</row>
    <row r="738" spans="1:16" ht="13.5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</row>
    <row r="739" spans="1:16" ht="13.5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</row>
    <row r="740" spans="1:16" ht="13.5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</row>
    <row r="741" spans="1:16" ht="13.5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</row>
    <row r="742" spans="1:16" ht="13.5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</row>
    <row r="743" spans="1:16" ht="13.5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</row>
    <row r="744" spans="1:16" ht="13.5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</row>
    <row r="745" spans="1:16" ht="13.5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</row>
    <row r="746" spans="1:16" ht="13.5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</row>
    <row r="747" spans="1:16" ht="13.5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</row>
    <row r="748" spans="1:16" ht="13.5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</row>
    <row r="749" spans="1:16" ht="13.5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</row>
    <row r="750" spans="1:16" ht="13.5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</row>
    <row r="751" spans="1:16" ht="13.5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</row>
    <row r="752" spans="1:16" ht="13.5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</row>
    <row r="753" spans="1:16" ht="13.5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</row>
    <row r="754" spans="1:16" ht="13.5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</row>
    <row r="755" spans="1:16" ht="13.5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</row>
    <row r="756" spans="1:16" ht="13.5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</row>
    <row r="757" spans="1:16" ht="13.5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</row>
    <row r="758" spans="1:16" ht="13.5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</row>
    <row r="759" spans="1:16" ht="13.5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</row>
    <row r="760" spans="1:16" ht="13.5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</row>
    <row r="761" spans="1:16" ht="13.5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</row>
    <row r="762" spans="1:16" ht="13.5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</row>
    <row r="763" spans="1:16" ht="13.5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</row>
    <row r="764" spans="1:16" ht="13.5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</row>
    <row r="765" spans="1:16" ht="13.5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</row>
    <row r="766" spans="1:16" ht="13.5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</row>
    <row r="767" spans="1:16" ht="13.5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</row>
    <row r="768" spans="1:16" ht="13.5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</row>
    <row r="769" spans="1:16" ht="13.5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</row>
    <row r="770" spans="1:16" ht="13.5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</row>
    <row r="771" spans="1:16" ht="13.5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</row>
    <row r="772" spans="1:16" ht="13.5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</row>
    <row r="773" spans="1:16" ht="13.5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</row>
    <row r="774" spans="1:16" ht="13.5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</row>
    <row r="775" spans="1:16" ht="13.5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</row>
    <row r="776" spans="1:16" ht="13.5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</row>
    <row r="777" spans="1:16" ht="13.5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</row>
    <row r="778" spans="1:16" ht="13.5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</row>
    <row r="779" spans="1:16" ht="13.5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</row>
    <row r="780" spans="1:16" ht="13.5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</row>
    <row r="781" spans="1:16" ht="13.5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</row>
    <row r="782" spans="1:16" ht="13.5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</row>
    <row r="783" spans="1:16" ht="13.5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</row>
    <row r="784" spans="1:16" ht="13.5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</row>
    <row r="785" spans="1:16" ht="13.5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</row>
    <row r="786" spans="1:16" ht="13.5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</row>
    <row r="787" spans="1:16" ht="13.5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</row>
    <row r="788" spans="1:16" ht="13.5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</row>
    <row r="789" spans="1:16" ht="13.5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</row>
    <row r="790" spans="1:16" ht="13.5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</row>
    <row r="791" spans="1:16" ht="13.5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</row>
    <row r="792" spans="1:16" ht="13.5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</row>
    <row r="793" spans="1:16" ht="13.5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</row>
    <row r="794" spans="1:16" ht="13.5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</row>
    <row r="795" spans="1:16" ht="13.5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</row>
    <row r="796" spans="1:16" ht="13.5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</row>
    <row r="797" spans="1:16" ht="13.5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</row>
    <row r="798" spans="1:16" ht="13.5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</row>
    <row r="799" spans="1:16" ht="13.5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</row>
    <row r="800" spans="1:16" ht="13.5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</row>
    <row r="801" spans="1:16" ht="13.5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</row>
    <row r="802" spans="1:16" ht="13.5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</row>
    <row r="803" spans="1:16" ht="13.5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</row>
    <row r="804" spans="1:16" ht="13.5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</row>
    <row r="805" spans="1:16" ht="13.5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</row>
    <row r="806" spans="1:16" ht="13.5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</row>
    <row r="807" spans="1:16" ht="13.5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</row>
    <row r="808" spans="1:16" ht="13.5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</row>
    <row r="809" spans="1:16" ht="13.5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</row>
    <row r="810" spans="1:16" ht="13.5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</row>
    <row r="811" spans="1:16" ht="13.5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</row>
    <row r="812" spans="1:16" ht="13.5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</row>
    <row r="813" spans="1:16" ht="13.5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</row>
    <row r="814" spans="1:16" ht="13.5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</row>
    <row r="815" spans="1:16" ht="13.5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</row>
    <row r="816" spans="1:16" ht="13.5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</row>
    <row r="817" spans="1:16" ht="13.5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</row>
    <row r="818" spans="1:16" ht="13.5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</row>
    <row r="819" spans="1:16" ht="13.5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</row>
    <row r="820" spans="1:16" ht="13.5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</row>
    <row r="821" spans="1:16" ht="13.5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</row>
    <row r="822" spans="1:16" ht="13.5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</row>
    <row r="823" spans="1:16" ht="13.5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</row>
    <row r="824" spans="1:16" ht="13.5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</row>
    <row r="825" spans="1:16" ht="13.5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</row>
    <row r="826" spans="1:16" ht="13.5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</row>
    <row r="827" spans="1:16" ht="13.5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</row>
    <row r="828" spans="1:16" ht="13.5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</row>
    <row r="829" spans="1:16" ht="13.5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</row>
    <row r="830" spans="1:16" ht="13.5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</row>
    <row r="831" spans="1:16" ht="13.5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</row>
    <row r="832" spans="1:16" ht="13.5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</row>
    <row r="833" spans="1:16" ht="13.5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</row>
    <row r="834" spans="1:16" ht="13.5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</row>
    <row r="835" spans="1:16" ht="13.5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</row>
    <row r="836" spans="1:16" ht="13.5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</row>
    <row r="837" spans="1:16" ht="13.5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</row>
    <row r="838" spans="1:16" ht="13.5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</row>
    <row r="839" spans="1:16" ht="13.5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</row>
    <row r="840" spans="1:16" ht="13.5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</row>
    <row r="841" spans="1:16" ht="13.5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</row>
    <row r="842" spans="1:16" ht="13.5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</row>
    <row r="843" spans="1:16" ht="13.5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</row>
    <row r="844" spans="1:16" ht="13.5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</row>
    <row r="845" spans="1:16" ht="13.5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</row>
    <row r="846" spans="1:16" ht="13.5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</row>
    <row r="847" spans="1:16" ht="13.5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</row>
    <row r="848" spans="1:16" ht="13.5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</row>
    <row r="849" spans="1:16" ht="13.5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</row>
    <row r="850" spans="1:16" ht="13.5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</row>
    <row r="851" spans="1:16" ht="13.5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</row>
    <row r="852" spans="1:16" ht="13.5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</row>
    <row r="853" spans="1:16" ht="13.5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</row>
    <row r="854" spans="1:16" ht="13.5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</row>
    <row r="855" spans="1:16" ht="13.5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</row>
    <row r="856" spans="1:16" ht="13.5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</row>
    <row r="857" spans="1:16" ht="13.5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</row>
    <row r="858" spans="1:16" ht="13.5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</row>
    <row r="859" spans="1:16" ht="13.5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</row>
    <row r="860" spans="1:16" ht="13.5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</row>
    <row r="861" spans="1:16" ht="13.5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</row>
    <row r="862" spans="1:16" ht="13.5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</row>
    <row r="863" spans="1:16" ht="13.5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</row>
    <row r="864" spans="1:16" ht="13.5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</row>
    <row r="865" spans="1:16" ht="13.5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</row>
    <row r="866" spans="1:16" ht="13.5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</row>
    <row r="867" spans="1:16" ht="13.5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</row>
    <row r="868" spans="1:16" ht="13.5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</row>
    <row r="869" spans="1:16" ht="13.5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</row>
    <row r="870" spans="1:16" ht="13.5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</row>
    <row r="871" spans="1:16" ht="13.5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</row>
    <row r="872" spans="1:16" ht="13.5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</row>
    <row r="873" spans="1:16" ht="13.5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</row>
    <row r="874" spans="1:16" ht="13.5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</row>
    <row r="875" spans="1:16" ht="13.5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</row>
    <row r="876" spans="1:16" ht="13.5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</row>
    <row r="877" spans="1:16" ht="13.5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</row>
    <row r="878" spans="1:16" ht="13.5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</row>
    <row r="879" spans="1:16" ht="13.5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</row>
    <row r="880" spans="1:16" ht="13.5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</row>
    <row r="881" spans="1:16" ht="13.5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</row>
    <row r="882" spans="1:16" ht="13.5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</row>
    <row r="883" spans="1:16" ht="13.5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</row>
    <row r="884" spans="1:16" ht="13.5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</row>
    <row r="885" spans="1:16" ht="13.5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</row>
    <row r="886" spans="1:16" ht="13.5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</row>
    <row r="887" spans="1:16" ht="13.5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</row>
    <row r="888" spans="1:16" ht="13.5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</row>
    <row r="889" spans="1:16" ht="13.5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</row>
    <row r="890" spans="1:16" ht="13.5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</row>
    <row r="891" spans="1:16" ht="13.5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</row>
    <row r="892" spans="1:16" ht="13.5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</row>
    <row r="893" spans="1:16" ht="13.5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</row>
    <row r="894" spans="1:16" ht="13.5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</row>
    <row r="895" spans="1:16" ht="13.5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</row>
    <row r="896" spans="1:16" ht="13.5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</row>
    <row r="897" spans="1:16" ht="13.5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</row>
    <row r="898" spans="1:16" ht="13.5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</row>
    <row r="899" spans="1:16" ht="13.5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</row>
    <row r="900" spans="1:16" ht="13.5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</row>
    <row r="901" spans="1:16" ht="13.5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</row>
    <row r="902" spans="1:16" ht="13.5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</row>
    <row r="903" spans="1:16" ht="13.5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</row>
    <row r="904" spans="1:16" ht="13.5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</row>
    <row r="905" spans="1:16" ht="13.5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</row>
    <row r="906" spans="1:16" ht="13.5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</row>
    <row r="907" spans="1:16" ht="13.5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</row>
    <row r="908" spans="1:16" ht="13.5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</row>
    <row r="909" spans="1:16" ht="13.5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</row>
    <row r="910" spans="1:16" ht="13.5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</row>
    <row r="911" spans="1:16" ht="13.5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</row>
    <row r="912" spans="1:16" ht="13.5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</row>
    <row r="913" spans="1:16" ht="13.5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</row>
    <row r="914" spans="1:16" ht="13.5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</row>
    <row r="915" spans="1:16" ht="13.5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</row>
    <row r="916" spans="1:16" ht="13.5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</row>
    <row r="917" spans="1:16" ht="13.5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</row>
    <row r="918" spans="1:16" ht="13.5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</row>
    <row r="919" spans="1:16" ht="13.5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</row>
    <row r="920" spans="1:16" ht="13.5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</row>
    <row r="921" spans="1:16" ht="13.5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</row>
    <row r="922" spans="1:16" ht="13.5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</row>
    <row r="923" spans="1:16" ht="13.5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</row>
    <row r="924" spans="1:16" ht="13.5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</row>
    <row r="925" spans="1:16" ht="13.5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</row>
    <row r="926" spans="1:16" ht="13.5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</row>
    <row r="927" spans="1:16" ht="13.5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</row>
    <row r="928" spans="1:16" ht="13.5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</row>
    <row r="929" spans="1:16" ht="13.5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</row>
    <row r="930" spans="1:16" ht="13.5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</row>
    <row r="931" spans="1:16" ht="13.5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</row>
    <row r="932" spans="1:16" ht="13.5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</row>
    <row r="933" spans="1:16" ht="13.5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</row>
    <row r="934" spans="1:16" ht="13.5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</row>
    <row r="935" spans="1:16" ht="13.5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</row>
    <row r="936" spans="1:16" ht="13.5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</row>
    <row r="937" spans="1:16" ht="13.5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</row>
    <row r="938" spans="1:16" ht="13.5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</row>
    <row r="939" spans="1:16" ht="13.5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</row>
    <row r="940" spans="1:16" ht="13.5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</row>
    <row r="941" spans="1:16" ht="13.5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</row>
    <row r="942" spans="1:16" ht="13.5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</row>
    <row r="943" spans="1:16" ht="13.5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</row>
    <row r="944" spans="1:16" ht="13.5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</row>
    <row r="945" spans="1:16" ht="13.5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</row>
    <row r="946" spans="1:16" ht="13.5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</row>
    <row r="947" spans="1:16" ht="13.5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</row>
    <row r="948" spans="1:16" ht="13.5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</row>
    <row r="949" spans="1:16" ht="13.5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</row>
    <row r="950" spans="1:16" ht="13.5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</row>
    <row r="951" spans="1:16" ht="13.5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</row>
    <row r="952" spans="1:16" ht="13.5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</row>
    <row r="953" spans="1:16" ht="13.5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</row>
    <row r="954" spans="1:16" ht="13.5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</row>
    <row r="955" spans="1:16" ht="13.5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</row>
    <row r="956" spans="1:16" ht="13.5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</row>
    <row r="957" spans="1:16" ht="13.5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</row>
    <row r="958" spans="1:16" ht="13.5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</row>
    <row r="959" spans="1:16" ht="13.5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</row>
    <row r="960" spans="1:16" ht="13.5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</row>
    <row r="961" spans="1:16" ht="13.5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</row>
    <row r="962" spans="1:16" ht="13.5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</row>
    <row r="963" spans="1:16" ht="13.5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</row>
    <row r="964" spans="1:16" ht="13.5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</row>
    <row r="965" spans="1:16" ht="13.5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</row>
    <row r="966" spans="1:16" ht="13.5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</row>
    <row r="967" spans="1:16" ht="13.5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</row>
    <row r="968" spans="1:16" ht="13.5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</row>
    <row r="969" spans="1:16" ht="13.5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</row>
    <row r="970" spans="1:16" ht="13.5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</row>
    <row r="971" spans="1:16" ht="13.5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</row>
    <row r="972" spans="1:16" ht="13.5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</row>
    <row r="973" spans="1:16" ht="13.5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</row>
    <row r="974" spans="1:16" ht="13.5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</row>
    <row r="975" spans="1:16" ht="13.5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</row>
    <row r="976" spans="1:16" ht="13.5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</row>
    <row r="977" spans="1:16" ht="13.5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</row>
    <row r="978" spans="1:16" ht="13.5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</row>
    <row r="979" spans="1:16" ht="13.5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</row>
    <row r="980" spans="1:16" ht="13.5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</row>
    <row r="981" spans="1:16" ht="13.5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</row>
    <row r="982" spans="1:16" ht="13.5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</row>
    <row r="983" spans="1:16" ht="13.5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</row>
    <row r="984" spans="1:16" ht="13.5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</row>
    <row r="985" spans="1:16" ht="13.5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</row>
    <row r="986" spans="1:16" ht="13.5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</row>
    <row r="987" spans="1:16" ht="13.5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</row>
    <row r="988" spans="1:16" ht="13.5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</row>
    <row r="989" spans="1:16" ht="13.5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</row>
    <row r="990" spans="1:16" ht="13.5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</row>
    <row r="991" spans="1:16" ht="13.5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</row>
    <row r="992" spans="1:16" ht="13.5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</row>
    <row r="993" spans="1:16" ht="13.5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</row>
    <row r="994" spans="1:16" ht="13.5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</row>
    <row r="995" spans="1:16" ht="13.5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</row>
    <row r="996" spans="1:16" ht="13.5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</row>
    <row r="997" spans="1:16" ht="13.5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</row>
    <row r="998" spans="1:16" ht="13.5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</row>
    <row r="999" spans="1:16" ht="13.5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</row>
    <row r="1000" spans="1:16" ht="13.5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</row>
    <row r="1001" spans="1:16" ht="13.5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</row>
    <row r="1002" spans="1:16" ht="13.5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</row>
    <row r="1003" spans="1:16" ht="13.5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</row>
    <row r="1004" spans="1:16" ht="13.5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</row>
    <row r="1005" spans="1:16" ht="13.5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</row>
    <row r="1006" spans="1:16" ht="13.5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</row>
    <row r="1007" spans="1:16" ht="13.5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</row>
    <row r="1008" spans="1:16" ht="13.5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</row>
    <row r="1009" spans="1:16" ht="13.5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</row>
    <row r="1010" spans="1:16" ht="13.5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</row>
    <row r="1011" spans="1:16" ht="13.5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</row>
    <row r="1012" spans="1:16" ht="13.5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</row>
    <row r="1013" spans="1:16" ht="13.5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</row>
    <row r="1014" spans="1:16" ht="13.5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</row>
    <row r="1015" spans="1:16" ht="13.5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</row>
    <row r="1016" spans="1:16" ht="13.5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</row>
    <row r="1017" spans="1:16" ht="13.5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</row>
    <row r="1018" spans="1:16" ht="13.5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</row>
    <row r="1019" spans="1:16" ht="13.5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</row>
    <row r="1020" spans="1:16" ht="13.5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</row>
    <row r="1021" spans="1:16" ht="13.5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</row>
    <row r="1022" spans="1:16" ht="13.5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</row>
    <row r="1023" spans="1:16" ht="13.5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</row>
    <row r="1024" spans="1:16" ht="13.5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</row>
    <row r="1025" spans="1:16" ht="13.5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</row>
    <row r="1026" spans="1:16" ht="13.5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</row>
    <row r="1027" spans="1:16" ht="13.5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</row>
    <row r="1028" spans="1:16" ht="13.5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</row>
    <row r="1029" spans="1:16" ht="13.5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</row>
    <row r="1030" spans="1:16" ht="13.5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</row>
    <row r="1031" spans="1:16" ht="13.5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</row>
    <row r="1032" spans="1:16" ht="13.5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</row>
    <row r="1033" spans="1:16" ht="13.5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</row>
    <row r="1034" spans="1:16" ht="13.5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</row>
    <row r="1035" spans="1:16" ht="13.5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</row>
    <row r="1036" spans="1:16" ht="13.5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</row>
    <row r="1037" spans="1:16" ht="13.5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</row>
    <row r="1038" spans="1:16" ht="13.5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</row>
    <row r="1039" spans="1:16" ht="13.5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</row>
    <row r="1040" spans="1:16" ht="13.5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</row>
    <row r="1041" spans="1:16" ht="13.5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</row>
    <row r="1042" spans="1:16" ht="13.5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</row>
    <row r="1043" spans="1:16" ht="13.5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</row>
    <row r="1044" spans="1:16" ht="13.5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</row>
    <row r="1045" spans="1:16" ht="13.5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</row>
    <row r="1046" spans="1:16" ht="13.5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</row>
    <row r="1047" spans="1:16" ht="13.5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</row>
    <row r="1048" spans="1:16" ht="13.5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</row>
    <row r="1049" spans="1:16" ht="13.5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</row>
    <row r="1050" spans="1:16" ht="13.5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</row>
    <row r="1051" spans="1:16" ht="13.5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</row>
    <row r="1052" spans="1:16" ht="13.5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</row>
    <row r="1053" spans="1:16" ht="13.5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</row>
    <row r="1054" spans="1:16" ht="13.5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</row>
    <row r="1055" spans="1:16" ht="13.5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</row>
    <row r="1056" spans="1:16" ht="13.5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</row>
    <row r="1057" spans="1:16" ht="13.5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</row>
    <row r="1058" spans="1:16" ht="13.5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</row>
    <row r="1059" spans="1:16" ht="13.5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</row>
    <row r="1060" spans="1:16" ht="13.5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</row>
    <row r="1061" spans="1:16" ht="13.5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</row>
    <row r="1062" spans="1:16" ht="13.5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</row>
    <row r="1063" spans="1:16" ht="13.5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</row>
    <row r="1064" spans="1:16" ht="13.5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</row>
    <row r="1065" spans="1:16" ht="13.5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</row>
    <row r="1066" spans="1:16" ht="13.5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</row>
    <row r="1067" spans="1:16" ht="13.5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</row>
    <row r="1068" spans="1:16" ht="13.5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</row>
    <row r="1069" spans="1:16" ht="13.5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</row>
    <row r="1070" spans="1:16" ht="13.5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</row>
    <row r="1071" spans="1:16" ht="13.5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</row>
    <row r="1072" spans="1:16" ht="13.5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</row>
    <row r="1073" spans="1:16" ht="13.5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</row>
    <row r="1074" spans="1:16" ht="13.5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</row>
    <row r="1075" spans="1:16" ht="13.5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</row>
    <row r="1076" spans="1:16" ht="13.5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</row>
    <row r="1077" spans="1:16" ht="13.5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</row>
    <row r="1078" spans="1:16" ht="13.5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</row>
    <row r="1079" spans="1:16" ht="13.5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</row>
    <row r="1080" spans="1:16" ht="13.5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</row>
    <row r="1081" spans="1:16" ht="13.5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</row>
    <row r="1082" spans="1:16" ht="13.5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</row>
    <row r="1083" spans="1:16" ht="13.5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</row>
    <row r="1084" spans="1:16" ht="13.5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</row>
    <row r="1085" spans="1:16" ht="13.5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</row>
    <row r="1086" spans="1:16" ht="13.5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</row>
    <row r="1087" spans="1:16" ht="13.5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</row>
    <row r="1088" spans="1:16" ht="13.5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</row>
    <row r="1089" spans="1:16" ht="13.5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</row>
    <row r="1090" spans="1:16" ht="13.5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</row>
    <row r="1091" spans="1:16" ht="13.5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</row>
    <row r="1092" spans="1:16" ht="13.5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</row>
    <row r="1093" spans="1:16" ht="13.5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</row>
    <row r="1094" spans="1:16" ht="13.5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</row>
    <row r="1095" spans="1:16" ht="13.5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</row>
    <row r="1096" spans="1:16" ht="13.5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</row>
    <row r="1097" spans="1:16" ht="13.5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</row>
    <row r="1098" spans="1:16" ht="13.5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</row>
    <row r="1099" spans="1:16" ht="13.5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</row>
    <row r="1100" spans="1:16" ht="13.5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</row>
    <row r="1101" spans="1:16" ht="13.5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</row>
    <row r="1102" spans="1:16" ht="13.5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</row>
    <row r="1103" spans="1:16" ht="13.5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</row>
    <row r="1104" spans="1:16" ht="13.5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</row>
    <row r="1105" spans="1:16" ht="13.5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</row>
    <row r="1106" spans="1:16" ht="13.5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</row>
    <row r="1107" spans="1:16" ht="13.5">
      <c r="A1107" s="19"/>
      <c r="B1107" s="19"/>
      <c r="C1107" s="19"/>
      <c r="D1107" s="19"/>
      <c r="E1107" s="19"/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</row>
    <row r="1108" spans="1:16" ht="13.5">
      <c r="A1108" s="19"/>
      <c r="B1108" s="19"/>
      <c r="C1108" s="19"/>
      <c r="D1108" s="19"/>
      <c r="E1108" s="19"/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</row>
    <row r="1109" spans="1:16" ht="13.5">
      <c r="A1109" s="19"/>
      <c r="B1109" s="19"/>
      <c r="C1109" s="19"/>
      <c r="D1109" s="19"/>
      <c r="E1109" s="19"/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</row>
    <row r="1110" spans="1:16" ht="13.5">
      <c r="A1110" s="19"/>
      <c r="B1110" s="19"/>
      <c r="C1110" s="19"/>
      <c r="D1110" s="19"/>
      <c r="E1110" s="19"/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</row>
    <row r="1111" spans="1:16" ht="13.5">
      <c r="A1111" s="19"/>
      <c r="B1111" s="19"/>
      <c r="C1111" s="19"/>
      <c r="D1111" s="19"/>
      <c r="E1111" s="19"/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</row>
    <row r="1112" spans="1:16" ht="13.5">
      <c r="A1112" s="19"/>
      <c r="B1112" s="19"/>
      <c r="C1112" s="19"/>
      <c r="D1112" s="19"/>
      <c r="E1112" s="19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</row>
    <row r="1113" spans="1:16" ht="13.5">
      <c r="A1113" s="19"/>
      <c r="B1113" s="19"/>
      <c r="C1113" s="19"/>
      <c r="D1113" s="19"/>
      <c r="E1113" s="19"/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</row>
    <row r="1114" spans="1:16" ht="13.5">
      <c r="A1114" s="19"/>
      <c r="B1114" s="19"/>
      <c r="C1114" s="19"/>
      <c r="D1114" s="19"/>
      <c r="E1114" s="19"/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</row>
    <row r="1115" spans="1:16" ht="13.5">
      <c r="A1115" s="19"/>
      <c r="B1115" s="19"/>
      <c r="C1115" s="19"/>
      <c r="D1115" s="19"/>
      <c r="E1115" s="19"/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</row>
    <row r="1116" spans="1:16" ht="13.5">
      <c r="A1116" s="19"/>
      <c r="B1116" s="19"/>
      <c r="C1116" s="19"/>
      <c r="D1116" s="19"/>
      <c r="E1116" s="19"/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</row>
    <row r="1117" spans="1:16" ht="13.5">
      <c r="A1117" s="19"/>
      <c r="B1117" s="19"/>
      <c r="C1117" s="19"/>
      <c r="D1117" s="19"/>
      <c r="E1117" s="19"/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</row>
    <row r="1118" spans="1:16" ht="13.5">
      <c r="A1118" s="19"/>
      <c r="B1118" s="19"/>
      <c r="C1118" s="19"/>
      <c r="D1118" s="19"/>
      <c r="E1118" s="19"/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</row>
    <row r="1119" spans="1:16" ht="13.5">
      <c r="A1119" s="19"/>
      <c r="B1119" s="19"/>
      <c r="C1119" s="19"/>
      <c r="D1119" s="19"/>
      <c r="E1119" s="19"/>
      <c r="F1119" s="19"/>
      <c r="G1119" s="19"/>
      <c r="H1119" s="19"/>
      <c r="I1119" s="19"/>
      <c r="J1119" s="19"/>
      <c r="K1119" s="19"/>
      <c r="L1119" s="19"/>
      <c r="M1119" s="19"/>
      <c r="N1119" s="19"/>
      <c r="O1119" s="19"/>
      <c r="P1119" s="19"/>
    </row>
    <row r="1120" spans="1:16" ht="13.5">
      <c r="A1120" s="19"/>
      <c r="B1120" s="19"/>
      <c r="C1120" s="19"/>
      <c r="D1120" s="19"/>
      <c r="E1120" s="19"/>
      <c r="F1120" s="19"/>
      <c r="G1120" s="19"/>
      <c r="H1120" s="19"/>
      <c r="I1120" s="19"/>
      <c r="J1120" s="19"/>
      <c r="K1120" s="19"/>
      <c r="L1120" s="19"/>
      <c r="M1120" s="19"/>
      <c r="N1120" s="19"/>
      <c r="O1120" s="19"/>
      <c r="P1120" s="19"/>
    </row>
    <row r="1121" spans="1:16" ht="13.5">
      <c r="A1121" s="19"/>
      <c r="B1121" s="19"/>
      <c r="C1121" s="19"/>
      <c r="D1121" s="19"/>
      <c r="E1121" s="19"/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</row>
    <row r="1122" spans="1:16" ht="13.5">
      <c r="A1122" s="19"/>
      <c r="B1122" s="19"/>
      <c r="C1122" s="19"/>
      <c r="D1122" s="19"/>
      <c r="E1122" s="19"/>
      <c r="F1122" s="19"/>
      <c r="G1122" s="19"/>
      <c r="H1122" s="19"/>
      <c r="I1122" s="19"/>
      <c r="J1122" s="19"/>
      <c r="K1122" s="19"/>
      <c r="L1122" s="19"/>
      <c r="M1122" s="19"/>
      <c r="N1122" s="19"/>
      <c r="O1122" s="19"/>
      <c r="P1122" s="19"/>
    </row>
    <row r="1123" spans="1:16" ht="13.5">
      <c r="A1123" s="19"/>
      <c r="B1123" s="19"/>
      <c r="C1123" s="19"/>
      <c r="D1123" s="19"/>
      <c r="E1123" s="19"/>
      <c r="F1123" s="19"/>
      <c r="G1123" s="19"/>
      <c r="H1123" s="19"/>
      <c r="I1123" s="19"/>
      <c r="J1123" s="19"/>
      <c r="K1123" s="19"/>
      <c r="L1123" s="19"/>
      <c r="M1123" s="19"/>
      <c r="N1123" s="19"/>
      <c r="O1123" s="19"/>
      <c r="P1123" s="19"/>
    </row>
    <row r="1124" spans="1:16" ht="13.5">
      <c r="A1124" s="19"/>
      <c r="B1124" s="19"/>
      <c r="C1124" s="19"/>
      <c r="D1124" s="19"/>
      <c r="E1124" s="19"/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</row>
    <row r="1125" spans="1:16" ht="13.5">
      <c r="A1125" s="19"/>
      <c r="B1125" s="19"/>
      <c r="C1125" s="19"/>
      <c r="D1125" s="19"/>
      <c r="E1125" s="19"/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</row>
    <row r="1126" spans="1:16" ht="13.5">
      <c r="A1126" s="19"/>
      <c r="B1126" s="19"/>
      <c r="C1126" s="19"/>
      <c r="D1126" s="19"/>
      <c r="E1126" s="19"/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</row>
    <row r="1127" spans="1:16" ht="13.5">
      <c r="A1127" s="19"/>
      <c r="B1127" s="19"/>
      <c r="C1127" s="19"/>
      <c r="D1127" s="19"/>
      <c r="E1127" s="19"/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</row>
    <row r="1128" spans="1:16" ht="13.5">
      <c r="A1128" s="19"/>
      <c r="B1128" s="19"/>
      <c r="C1128" s="19"/>
      <c r="D1128" s="19"/>
      <c r="E1128" s="19"/>
      <c r="F1128" s="19"/>
      <c r="G1128" s="19"/>
      <c r="H1128" s="19"/>
      <c r="I1128" s="19"/>
      <c r="J1128" s="19"/>
      <c r="K1128" s="19"/>
      <c r="L1128" s="19"/>
      <c r="M1128" s="19"/>
      <c r="N1128" s="19"/>
      <c r="O1128" s="19"/>
      <c r="P1128" s="19"/>
    </row>
    <row r="1129" spans="1:16" ht="13.5">
      <c r="A1129" s="19"/>
      <c r="B1129" s="19"/>
      <c r="C1129" s="19"/>
      <c r="D1129" s="19"/>
      <c r="E1129" s="19"/>
      <c r="F1129" s="19"/>
      <c r="G1129" s="19"/>
      <c r="H1129" s="19"/>
      <c r="I1129" s="19"/>
      <c r="J1129" s="19"/>
      <c r="K1129" s="19"/>
      <c r="L1129" s="19"/>
      <c r="M1129" s="19"/>
      <c r="N1129" s="19"/>
      <c r="O1129" s="19"/>
      <c r="P1129" s="19"/>
    </row>
    <row r="1130" spans="1:16" ht="13.5">
      <c r="A1130" s="19"/>
      <c r="B1130" s="19"/>
      <c r="C1130" s="19"/>
      <c r="D1130" s="19"/>
      <c r="E1130" s="19"/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</row>
    <row r="1131" spans="1:16" ht="13.5">
      <c r="A1131" s="19"/>
      <c r="B1131" s="19"/>
      <c r="C1131" s="19"/>
      <c r="D1131" s="19"/>
      <c r="E1131" s="19"/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</row>
    <row r="1132" spans="1:16" ht="13.5">
      <c r="A1132" s="19"/>
      <c r="B1132" s="19"/>
      <c r="C1132" s="19"/>
      <c r="D1132" s="19"/>
      <c r="E1132" s="19"/>
      <c r="F1132" s="19"/>
      <c r="G1132" s="19"/>
      <c r="H1132" s="19"/>
      <c r="I1132" s="19"/>
      <c r="J1132" s="19"/>
      <c r="K1132" s="19"/>
      <c r="L1132" s="19"/>
      <c r="M1132" s="19"/>
      <c r="N1132" s="19"/>
      <c r="O1132" s="19"/>
      <c r="P1132" s="19"/>
    </row>
    <row r="1133" spans="1:16" ht="13.5">
      <c r="A1133" s="19"/>
      <c r="B1133" s="19"/>
      <c r="C1133" s="19"/>
      <c r="D1133" s="19"/>
      <c r="E1133" s="19"/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</row>
    <row r="1134" spans="1:16" ht="13.5">
      <c r="A1134" s="19"/>
      <c r="B1134" s="19"/>
      <c r="C1134" s="19"/>
      <c r="D1134" s="19"/>
      <c r="E1134" s="19"/>
      <c r="F1134" s="19"/>
      <c r="G1134" s="19"/>
      <c r="H1134" s="19"/>
      <c r="I1134" s="19"/>
      <c r="J1134" s="19"/>
      <c r="K1134" s="19"/>
      <c r="L1134" s="19"/>
      <c r="M1134" s="19"/>
      <c r="N1134" s="19"/>
      <c r="O1134" s="19"/>
      <c r="P1134" s="19"/>
    </row>
    <row r="1135" spans="1:16" ht="13.5">
      <c r="A1135" s="19"/>
      <c r="B1135" s="19"/>
      <c r="C1135" s="19"/>
      <c r="D1135" s="19"/>
      <c r="E1135" s="19"/>
      <c r="F1135" s="19"/>
      <c r="G1135" s="19"/>
      <c r="H1135" s="19"/>
      <c r="I1135" s="19"/>
      <c r="J1135" s="19"/>
      <c r="K1135" s="19"/>
      <c r="L1135" s="19"/>
      <c r="M1135" s="19"/>
      <c r="N1135" s="19"/>
      <c r="O1135" s="19"/>
      <c r="P1135" s="19"/>
    </row>
    <row r="1136" spans="1:16" ht="13.5">
      <c r="A1136" s="19"/>
      <c r="B1136" s="19"/>
      <c r="C1136" s="19"/>
      <c r="D1136" s="19"/>
      <c r="E1136" s="19"/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</row>
    <row r="1137" spans="1:16" ht="13.5">
      <c r="A1137" s="19"/>
      <c r="B1137" s="19"/>
      <c r="C1137" s="19"/>
      <c r="D1137" s="19"/>
      <c r="E1137" s="19"/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</row>
    <row r="1138" spans="1:16" ht="13.5">
      <c r="A1138" s="19"/>
      <c r="B1138" s="19"/>
      <c r="C1138" s="19"/>
      <c r="D1138" s="19"/>
      <c r="E1138" s="19"/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</row>
    <row r="1139" spans="1:16" ht="13.5">
      <c r="A1139" s="19"/>
      <c r="B1139" s="19"/>
      <c r="C1139" s="19"/>
      <c r="D1139" s="19"/>
      <c r="E1139" s="19"/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</row>
    <row r="1140" spans="1:16" ht="13.5">
      <c r="A1140" s="19"/>
      <c r="B1140" s="19"/>
      <c r="C1140" s="19"/>
      <c r="D1140" s="19"/>
      <c r="E1140" s="19"/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</row>
    <row r="1141" spans="1:16" ht="13.5">
      <c r="A1141" s="19"/>
      <c r="B1141" s="19"/>
      <c r="C1141" s="19"/>
      <c r="D1141" s="19"/>
      <c r="E1141" s="19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</row>
    <row r="1142" spans="1:16" ht="13.5">
      <c r="A1142" s="19"/>
      <c r="B1142" s="19"/>
      <c r="C1142" s="19"/>
      <c r="D1142" s="19"/>
      <c r="E1142" s="19"/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</row>
    <row r="1143" spans="1:16" ht="13.5">
      <c r="A1143" s="19"/>
      <c r="B1143" s="19"/>
      <c r="C1143" s="19"/>
      <c r="D1143" s="19"/>
      <c r="E1143" s="19"/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</row>
    <row r="1144" spans="1:16" ht="13.5">
      <c r="A1144" s="19"/>
      <c r="B1144" s="19"/>
      <c r="C1144" s="19"/>
      <c r="D1144" s="19"/>
      <c r="E1144" s="19"/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</row>
    <row r="1145" spans="1:16" ht="13.5">
      <c r="A1145" s="19"/>
      <c r="B1145" s="19"/>
      <c r="C1145" s="19"/>
      <c r="D1145" s="19"/>
      <c r="E1145" s="19"/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</row>
    <row r="1146" spans="1:16" ht="13.5">
      <c r="A1146" s="19"/>
      <c r="B1146" s="19"/>
      <c r="C1146" s="19"/>
      <c r="D1146" s="19"/>
      <c r="E1146" s="19"/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</row>
    <row r="1147" spans="1:16" ht="13.5">
      <c r="A1147" s="19"/>
      <c r="B1147" s="19"/>
      <c r="C1147" s="19"/>
      <c r="D1147" s="19"/>
      <c r="E1147" s="19"/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</row>
    <row r="1148" spans="1:16" ht="13.5">
      <c r="A1148" s="19"/>
      <c r="B1148" s="19"/>
      <c r="C1148" s="19"/>
      <c r="D1148" s="19"/>
      <c r="E1148" s="19"/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</row>
    <row r="1149" spans="1:16" ht="13.5">
      <c r="A1149" s="19"/>
      <c r="B1149" s="19"/>
      <c r="C1149" s="19"/>
      <c r="D1149" s="19"/>
      <c r="E1149" s="19"/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</row>
    <row r="1150" spans="1:16" ht="13.5">
      <c r="A1150" s="19"/>
      <c r="B1150" s="19"/>
      <c r="C1150" s="19"/>
      <c r="D1150" s="19"/>
      <c r="E1150" s="19"/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</row>
    <row r="1151" spans="1:16" ht="13.5">
      <c r="A1151" s="19"/>
      <c r="B1151" s="19"/>
      <c r="C1151" s="19"/>
      <c r="D1151" s="19"/>
      <c r="E1151" s="19"/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</row>
    <row r="1152" spans="1:16" ht="13.5">
      <c r="A1152" s="19"/>
      <c r="B1152" s="19"/>
      <c r="C1152" s="19"/>
      <c r="D1152" s="19"/>
      <c r="E1152" s="19"/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</row>
    <row r="1153" spans="1:16" ht="13.5">
      <c r="A1153" s="19"/>
      <c r="B1153" s="19"/>
      <c r="C1153" s="19"/>
      <c r="D1153" s="19"/>
      <c r="E1153" s="19"/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</row>
    <row r="1154" spans="1:16" ht="13.5">
      <c r="A1154" s="19"/>
      <c r="B1154" s="19"/>
      <c r="C1154" s="19"/>
      <c r="D1154" s="19"/>
      <c r="E1154" s="19"/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</row>
    <row r="1155" spans="1:16" ht="13.5">
      <c r="A1155" s="19"/>
      <c r="B1155" s="19"/>
      <c r="C1155" s="19"/>
      <c r="D1155" s="19"/>
      <c r="E1155" s="19"/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</row>
    <row r="1156" spans="1:16" ht="13.5">
      <c r="A1156" s="19"/>
      <c r="B1156" s="19"/>
      <c r="C1156" s="19"/>
      <c r="D1156" s="19"/>
      <c r="E1156" s="19"/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</row>
    <row r="1157" spans="1:16" ht="13.5">
      <c r="A1157" s="19"/>
      <c r="B1157" s="19"/>
      <c r="C1157" s="19"/>
      <c r="D1157" s="19"/>
      <c r="E1157" s="19"/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</row>
    <row r="1158" spans="1:16" ht="13.5">
      <c r="A1158" s="19"/>
      <c r="B1158" s="19"/>
      <c r="C1158" s="19"/>
      <c r="D1158" s="19"/>
      <c r="E1158" s="19"/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</row>
    <row r="1159" spans="1:16" ht="13.5">
      <c r="A1159" s="19"/>
      <c r="B1159" s="19"/>
      <c r="C1159" s="19"/>
      <c r="D1159" s="19"/>
      <c r="E1159" s="19"/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</row>
    <row r="1160" spans="1:16" ht="13.5">
      <c r="A1160" s="19"/>
      <c r="B1160" s="19"/>
      <c r="C1160" s="19"/>
      <c r="D1160" s="19"/>
      <c r="E1160" s="19"/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</row>
    <row r="1161" spans="1:16" ht="13.5">
      <c r="A1161" s="19"/>
      <c r="B1161" s="19"/>
      <c r="C1161" s="19"/>
      <c r="D1161" s="19"/>
      <c r="E1161" s="19"/>
      <c r="F1161" s="19"/>
      <c r="G1161" s="19"/>
      <c r="H1161" s="19"/>
      <c r="I1161" s="19"/>
      <c r="J1161" s="19"/>
      <c r="K1161" s="19"/>
      <c r="L1161" s="19"/>
      <c r="M1161" s="19"/>
      <c r="N1161" s="19"/>
      <c r="O1161" s="19"/>
      <c r="P1161" s="19"/>
    </row>
    <row r="1162" spans="1:16" ht="13.5">
      <c r="A1162" s="19"/>
      <c r="B1162" s="19"/>
      <c r="C1162" s="19"/>
      <c r="D1162" s="19"/>
      <c r="E1162" s="19"/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</row>
    <row r="1163" spans="1:16" ht="13.5">
      <c r="A1163" s="19"/>
      <c r="B1163" s="19"/>
      <c r="C1163" s="19"/>
      <c r="D1163" s="19"/>
      <c r="E1163" s="19"/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</row>
    <row r="1164" spans="1:16" ht="13.5">
      <c r="A1164" s="19"/>
      <c r="B1164" s="19"/>
      <c r="C1164" s="19"/>
      <c r="D1164" s="19"/>
      <c r="E1164" s="19"/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</row>
    <row r="1165" spans="1:16" ht="13.5">
      <c r="A1165" s="19"/>
      <c r="B1165" s="19"/>
      <c r="C1165" s="19"/>
      <c r="D1165" s="19"/>
      <c r="E1165" s="19"/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</row>
    <row r="1166" spans="1:16" ht="13.5">
      <c r="A1166" s="19"/>
      <c r="B1166" s="19"/>
      <c r="C1166" s="19"/>
      <c r="D1166" s="19"/>
      <c r="E1166" s="19"/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</row>
    <row r="1167" spans="1:16" ht="13.5">
      <c r="A1167" s="19"/>
      <c r="B1167" s="19"/>
      <c r="C1167" s="19"/>
      <c r="D1167" s="19"/>
      <c r="E1167" s="19"/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</row>
    <row r="1168" spans="1:16" ht="13.5">
      <c r="A1168" s="19"/>
      <c r="B1168" s="19"/>
      <c r="C1168" s="19"/>
      <c r="D1168" s="19"/>
      <c r="E1168" s="19"/>
      <c r="F1168" s="19"/>
      <c r="G1168" s="19"/>
      <c r="H1168" s="19"/>
      <c r="I1168" s="19"/>
      <c r="J1168" s="19"/>
      <c r="K1168" s="19"/>
      <c r="L1168" s="19"/>
      <c r="M1168" s="19"/>
      <c r="N1168" s="19"/>
      <c r="O1168" s="19"/>
      <c r="P1168" s="19"/>
    </row>
    <row r="1169" spans="1:16" ht="13.5">
      <c r="A1169" s="19"/>
      <c r="B1169" s="19"/>
      <c r="C1169" s="19"/>
      <c r="D1169" s="19"/>
      <c r="E1169" s="19"/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</row>
    <row r="1170" spans="1:16" ht="13.5">
      <c r="A1170" s="19"/>
      <c r="B1170" s="19"/>
      <c r="C1170" s="19"/>
      <c r="D1170" s="19"/>
      <c r="E1170" s="19"/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</row>
    <row r="1171" spans="1:16" ht="13.5">
      <c r="A1171" s="19"/>
      <c r="B1171" s="19"/>
      <c r="C1171" s="19"/>
      <c r="D1171" s="19"/>
      <c r="E1171" s="19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</row>
    <row r="1172" spans="1:16" ht="13.5">
      <c r="A1172" s="19"/>
      <c r="B1172" s="19"/>
      <c r="C1172" s="19"/>
      <c r="D1172" s="19"/>
      <c r="E1172" s="19"/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</row>
    <row r="1173" spans="1:16" ht="13.5">
      <c r="A1173" s="19"/>
      <c r="B1173" s="19"/>
      <c r="C1173" s="19"/>
      <c r="D1173" s="19"/>
      <c r="E1173" s="19"/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</row>
    <row r="1174" spans="1:16" ht="13.5">
      <c r="A1174" s="19"/>
      <c r="B1174" s="19"/>
      <c r="C1174" s="19"/>
      <c r="D1174" s="19"/>
      <c r="E1174" s="19"/>
      <c r="F1174" s="19"/>
      <c r="G1174" s="19"/>
      <c r="H1174" s="19"/>
      <c r="I1174" s="19"/>
      <c r="J1174" s="19"/>
      <c r="K1174" s="19"/>
      <c r="L1174" s="19"/>
      <c r="M1174" s="19"/>
      <c r="N1174" s="19"/>
      <c r="O1174" s="19"/>
      <c r="P1174" s="19"/>
    </row>
    <row r="1175" spans="1:16" ht="13.5">
      <c r="A1175" s="19"/>
      <c r="B1175" s="19"/>
      <c r="C1175" s="19"/>
      <c r="D1175" s="19"/>
      <c r="E1175" s="19"/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</row>
    <row r="1176" spans="1:16" ht="13.5">
      <c r="A1176" s="19"/>
      <c r="B1176" s="19"/>
      <c r="C1176" s="19"/>
      <c r="D1176" s="19"/>
      <c r="E1176" s="19"/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</row>
    <row r="1177" spans="1:16" ht="13.5">
      <c r="A1177" s="19"/>
      <c r="B1177" s="19"/>
      <c r="C1177" s="1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</row>
    <row r="1178" spans="1:16" ht="13.5">
      <c r="A1178" s="19"/>
      <c r="B1178" s="19"/>
      <c r="C1178" s="1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</row>
    <row r="1179" spans="1:16" ht="13.5">
      <c r="A1179" s="19"/>
      <c r="B1179" s="19"/>
      <c r="C1179" s="19"/>
      <c r="D1179" s="19"/>
      <c r="E1179" s="19"/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</row>
    <row r="1180" spans="1:16" ht="13.5">
      <c r="A1180" s="19"/>
      <c r="B1180" s="19"/>
      <c r="C1180" s="19"/>
      <c r="D1180" s="19"/>
      <c r="E1180" s="19"/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</row>
    <row r="1181" spans="1:16" ht="13.5">
      <c r="A1181" s="19"/>
      <c r="B1181" s="19"/>
      <c r="C1181" s="19"/>
      <c r="D1181" s="19"/>
      <c r="E1181" s="19"/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</row>
    <row r="1182" spans="1:16" ht="13.5">
      <c r="A1182" s="19"/>
      <c r="B1182" s="19"/>
      <c r="C1182" s="19"/>
      <c r="D1182" s="19"/>
      <c r="E1182" s="19"/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</row>
    <row r="1183" spans="1:16" ht="13.5">
      <c r="A1183" s="19"/>
      <c r="B1183" s="19"/>
      <c r="C1183" s="19"/>
      <c r="D1183" s="19"/>
      <c r="E1183" s="19"/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</row>
    <row r="1184" spans="1:16" ht="13.5">
      <c r="A1184" s="19"/>
      <c r="B1184" s="19"/>
      <c r="C1184" s="1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</row>
    <row r="1185" spans="1:16" ht="13.5">
      <c r="A1185" s="19"/>
      <c r="B1185" s="19"/>
      <c r="C1185" s="1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</row>
    <row r="1186" spans="1:16" ht="13.5">
      <c r="A1186" s="19"/>
      <c r="B1186" s="19"/>
      <c r="C1186" s="19"/>
      <c r="D1186" s="19"/>
      <c r="E1186" s="19"/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</row>
    <row r="1187" spans="1:16" ht="13.5">
      <c r="A1187" s="19"/>
      <c r="B1187" s="19"/>
      <c r="C1187" s="19"/>
      <c r="D1187" s="19"/>
      <c r="E1187" s="19"/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</row>
    <row r="1188" spans="1:16" ht="13.5">
      <c r="A1188" s="19"/>
      <c r="B1188" s="19"/>
      <c r="C1188" s="19"/>
      <c r="D1188" s="19"/>
      <c r="E1188" s="19"/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</row>
    <row r="1189" spans="1:16" ht="13.5">
      <c r="A1189" s="19"/>
      <c r="B1189" s="19"/>
      <c r="C1189" s="19"/>
      <c r="D1189" s="19"/>
      <c r="E1189" s="19"/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</row>
    <row r="1190" spans="1:16" ht="13.5">
      <c r="A1190" s="19"/>
      <c r="B1190" s="19"/>
      <c r="C1190" s="19"/>
      <c r="D1190" s="19"/>
      <c r="E1190" s="19"/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</row>
    <row r="1191" spans="1:16" ht="13.5">
      <c r="A1191" s="19"/>
      <c r="B1191" s="19"/>
      <c r="C1191" s="19"/>
      <c r="D1191" s="19"/>
      <c r="E1191" s="19"/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</row>
    <row r="1192" spans="1:16" ht="13.5">
      <c r="A1192" s="19"/>
      <c r="B1192" s="19"/>
      <c r="C1192" s="19"/>
      <c r="D1192" s="19"/>
      <c r="E1192" s="19"/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</row>
    <row r="1193" spans="1:16" ht="13.5">
      <c r="A1193" s="19"/>
      <c r="B1193" s="19"/>
      <c r="C1193" s="19"/>
      <c r="D1193" s="19"/>
      <c r="E1193" s="19"/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</row>
    <row r="1194" spans="1:16" ht="13.5">
      <c r="A1194" s="19"/>
      <c r="B1194" s="19"/>
      <c r="C1194" s="19"/>
      <c r="D1194" s="19"/>
      <c r="E1194" s="19"/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</row>
    <row r="1195" spans="1:16" ht="13.5">
      <c r="A1195" s="19"/>
      <c r="B1195" s="19"/>
      <c r="C1195" s="19"/>
      <c r="D1195" s="19"/>
      <c r="E1195" s="19"/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</row>
    <row r="1196" spans="1:16" ht="13.5">
      <c r="A1196" s="19"/>
      <c r="B1196" s="19"/>
      <c r="C1196" s="19"/>
      <c r="D1196" s="19"/>
      <c r="E1196" s="19"/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</row>
    <row r="1197" spans="1:16" ht="13.5">
      <c r="A1197" s="19"/>
      <c r="B1197" s="19"/>
      <c r="C1197" s="19"/>
      <c r="D1197" s="19"/>
      <c r="E1197" s="19"/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</row>
    <row r="1198" spans="1:16" ht="13.5">
      <c r="A1198" s="19"/>
      <c r="B1198" s="19"/>
      <c r="C1198" s="19"/>
      <c r="D1198" s="19"/>
      <c r="E1198" s="19"/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</row>
    <row r="1199" spans="1:16" ht="13.5">
      <c r="A1199" s="19"/>
      <c r="B1199" s="19"/>
      <c r="C1199" s="19"/>
      <c r="D1199" s="19"/>
      <c r="E1199" s="19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</row>
    <row r="1200" spans="1:16" ht="13.5">
      <c r="A1200" s="19"/>
      <c r="B1200" s="19"/>
      <c r="C1200" s="19"/>
      <c r="D1200" s="19"/>
      <c r="E1200" s="19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</row>
    <row r="1201" spans="1:16" ht="13.5">
      <c r="A1201" s="19"/>
      <c r="B1201" s="19"/>
      <c r="C1201" s="19"/>
      <c r="D1201" s="19"/>
      <c r="E1201" s="19"/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</row>
    <row r="1202" spans="1:16" ht="13.5">
      <c r="A1202" s="19"/>
      <c r="B1202" s="19"/>
      <c r="C1202" s="19"/>
      <c r="D1202" s="19"/>
      <c r="E1202" s="19"/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</row>
    <row r="1203" spans="1:16" ht="13.5">
      <c r="A1203" s="19"/>
      <c r="B1203" s="19"/>
      <c r="C1203" s="19"/>
      <c r="D1203" s="19"/>
      <c r="E1203" s="19"/>
      <c r="F1203" s="19"/>
      <c r="G1203" s="19"/>
      <c r="H1203" s="19"/>
      <c r="I1203" s="19"/>
      <c r="J1203" s="19"/>
      <c r="K1203" s="19"/>
      <c r="L1203" s="19"/>
      <c r="M1203" s="19"/>
      <c r="N1203" s="19"/>
      <c r="O1203" s="19"/>
      <c r="P1203" s="19"/>
    </row>
    <row r="1204" spans="1:16" ht="13.5">
      <c r="A1204" s="19"/>
      <c r="B1204" s="19"/>
      <c r="C1204" s="19"/>
      <c r="D1204" s="19"/>
      <c r="E1204" s="19"/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</row>
    <row r="1205" spans="1:16" ht="13.5">
      <c r="A1205" s="19"/>
      <c r="B1205" s="19"/>
      <c r="C1205" s="19"/>
      <c r="D1205" s="19"/>
      <c r="E1205" s="19"/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</row>
    <row r="1206" spans="1:16" ht="13.5">
      <c r="A1206" s="19"/>
      <c r="B1206" s="19"/>
      <c r="C1206" s="19"/>
      <c r="D1206" s="19"/>
      <c r="E1206" s="19"/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</row>
    <row r="1207" spans="1:16" ht="13.5">
      <c r="A1207" s="19"/>
      <c r="B1207" s="19"/>
      <c r="C1207" s="19"/>
      <c r="D1207" s="19"/>
      <c r="E1207" s="19"/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</row>
    <row r="1208" spans="1:16" ht="13.5">
      <c r="A1208" s="19"/>
      <c r="B1208" s="19"/>
      <c r="C1208" s="19"/>
      <c r="D1208" s="19"/>
      <c r="E1208" s="19"/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</row>
    <row r="1209" spans="1:16" ht="13.5">
      <c r="A1209" s="19"/>
      <c r="B1209" s="19"/>
      <c r="C1209" s="19"/>
      <c r="D1209" s="19"/>
      <c r="E1209" s="19"/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</row>
    <row r="1210" spans="1:16" ht="13.5">
      <c r="A1210" s="19"/>
      <c r="B1210" s="19"/>
      <c r="C1210" s="19"/>
      <c r="D1210" s="19"/>
      <c r="E1210" s="19"/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</row>
    <row r="1211" spans="1:16" ht="13.5">
      <c r="A1211" s="19"/>
      <c r="B1211" s="19"/>
      <c r="C1211" s="19"/>
      <c r="D1211" s="19"/>
      <c r="E1211" s="19"/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</row>
    <row r="1212" spans="1:16" ht="13.5">
      <c r="A1212" s="19"/>
      <c r="B1212" s="19"/>
      <c r="C1212" s="19"/>
      <c r="D1212" s="19"/>
      <c r="E1212" s="19"/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</row>
    <row r="1213" spans="1:16" ht="13.5">
      <c r="A1213" s="19"/>
      <c r="B1213" s="19"/>
      <c r="C1213" s="19"/>
      <c r="D1213" s="19"/>
      <c r="E1213" s="19"/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</row>
    <row r="1214" spans="1:16" ht="13.5">
      <c r="A1214" s="19"/>
      <c r="B1214" s="19"/>
      <c r="C1214" s="19"/>
      <c r="D1214" s="19"/>
      <c r="E1214" s="19"/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</row>
    <row r="1215" spans="1:16" ht="13.5">
      <c r="A1215" s="19"/>
      <c r="B1215" s="19"/>
      <c r="C1215" s="19"/>
      <c r="D1215" s="19"/>
      <c r="E1215" s="19"/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</row>
    <row r="1216" spans="1:16" ht="13.5">
      <c r="A1216" s="19"/>
      <c r="B1216" s="19"/>
      <c r="C1216" s="19"/>
      <c r="D1216" s="19"/>
      <c r="E1216" s="19"/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</row>
    <row r="1217" spans="1:16" ht="13.5">
      <c r="A1217" s="19"/>
      <c r="B1217" s="19"/>
      <c r="C1217" s="19"/>
      <c r="D1217" s="19"/>
      <c r="E1217" s="19"/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</row>
    <row r="1218" spans="1:16" ht="13.5">
      <c r="A1218" s="19"/>
      <c r="B1218" s="19"/>
      <c r="C1218" s="19"/>
      <c r="D1218" s="19"/>
      <c r="E1218" s="19"/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</row>
    <row r="1219" spans="1:16" ht="13.5">
      <c r="A1219" s="19"/>
      <c r="B1219" s="19"/>
      <c r="C1219" s="19"/>
      <c r="D1219" s="19"/>
      <c r="E1219" s="19"/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</row>
    <row r="1220" spans="1:16" ht="13.5">
      <c r="A1220" s="19"/>
      <c r="B1220" s="19"/>
      <c r="C1220" s="19"/>
      <c r="D1220" s="19"/>
      <c r="E1220" s="19"/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</row>
    <row r="1221" spans="1:16" ht="13.5">
      <c r="A1221" s="19"/>
      <c r="B1221" s="19"/>
      <c r="C1221" s="19"/>
      <c r="D1221" s="19"/>
      <c r="E1221" s="19"/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</row>
    <row r="1222" spans="1:16" ht="13.5">
      <c r="A1222" s="19"/>
      <c r="B1222" s="19"/>
      <c r="C1222" s="19"/>
      <c r="D1222" s="19"/>
      <c r="E1222" s="19"/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</row>
    <row r="1223" spans="1:16" ht="13.5">
      <c r="A1223" s="19"/>
      <c r="B1223" s="19"/>
      <c r="C1223" s="19"/>
      <c r="D1223" s="19"/>
      <c r="E1223" s="19"/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</row>
    <row r="1224" spans="1:16" ht="13.5">
      <c r="A1224" s="19"/>
      <c r="B1224" s="19"/>
      <c r="C1224" s="19"/>
      <c r="D1224" s="19"/>
      <c r="E1224" s="19"/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</row>
    <row r="1225" spans="1:16" ht="13.5">
      <c r="A1225" s="19"/>
      <c r="B1225" s="19"/>
      <c r="C1225" s="19"/>
      <c r="D1225" s="19"/>
      <c r="E1225" s="19"/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</row>
    <row r="1226" spans="1:16" ht="13.5">
      <c r="A1226" s="19"/>
      <c r="B1226" s="19"/>
      <c r="C1226" s="19"/>
      <c r="D1226" s="19"/>
      <c r="E1226" s="19"/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</row>
    <row r="1227" spans="1:16" ht="13.5">
      <c r="A1227" s="19"/>
      <c r="B1227" s="19"/>
      <c r="C1227" s="19"/>
      <c r="D1227" s="19"/>
      <c r="E1227" s="19"/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</row>
    <row r="1228" spans="1:16" ht="13.5">
      <c r="A1228" s="19"/>
      <c r="B1228" s="19"/>
      <c r="C1228" s="19"/>
      <c r="D1228" s="19"/>
      <c r="E1228" s="19"/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</row>
    <row r="1229" spans="1:16" ht="13.5">
      <c r="A1229" s="19"/>
      <c r="B1229" s="19"/>
      <c r="C1229" s="19"/>
      <c r="D1229" s="19"/>
      <c r="E1229" s="19"/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</row>
    <row r="1230" spans="1:16" ht="13.5">
      <c r="A1230" s="19"/>
      <c r="B1230" s="19"/>
      <c r="C1230" s="19"/>
      <c r="D1230" s="19"/>
      <c r="E1230" s="19"/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</row>
    <row r="1231" spans="1:16" ht="13.5">
      <c r="A1231" s="19"/>
      <c r="B1231" s="19"/>
      <c r="C1231" s="19"/>
      <c r="D1231" s="19"/>
      <c r="E1231" s="19"/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</row>
    <row r="1232" spans="1:16" ht="13.5">
      <c r="A1232" s="19"/>
      <c r="B1232" s="19"/>
      <c r="C1232" s="19"/>
      <c r="D1232" s="19"/>
      <c r="E1232" s="19"/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</row>
    <row r="1233" spans="1:16" ht="13.5">
      <c r="A1233" s="19"/>
      <c r="B1233" s="19"/>
      <c r="C1233" s="19"/>
      <c r="D1233" s="19"/>
      <c r="E1233" s="19"/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</row>
    <row r="1234" spans="1:16" ht="13.5">
      <c r="A1234" s="19"/>
      <c r="B1234" s="19"/>
      <c r="C1234" s="19"/>
      <c r="D1234" s="19"/>
      <c r="E1234" s="19"/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</row>
    <row r="1235" spans="1:16" ht="13.5">
      <c r="A1235" s="19"/>
      <c r="B1235" s="19"/>
      <c r="C1235" s="19"/>
      <c r="D1235" s="19"/>
      <c r="E1235" s="19"/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</row>
    <row r="1236" spans="1:16" ht="13.5">
      <c r="A1236" s="19"/>
      <c r="B1236" s="19"/>
      <c r="C1236" s="19"/>
      <c r="D1236" s="19"/>
      <c r="E1236" s="19"/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</row>
    <row r="1237" spans="1:16" ht="13.5">
      <c r="A1237" s="19"/>
      <c r="B1237" s="19"/>
      <c r="C1237" s="19"/>
      <c r="D1237" s="19"/>
      <c r="E1237" s="19"/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</row>
    <row r="1238" spans="1:16" ht="13.5">
      <c r="A1238" s="19"/>
      <c r="B1238" s="19"/>
      <c r="C1238" s="19"/>
      <c r="D1238" s="19"/>
      <c r="E1238" s="19"/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</row>
    <row r="1239" spans="1:16" ht="13.5">
      <c r="A1239" s="19"/>
      <c r="B1239" s="19"/>
      <c r="C1239" s="19"/>
      <c r="D1239" s="19"/>
      <c r="E1239" s="19"/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</row>
    <row r="1240" spans="1:16" ht="13.5">
      <c r="A1240" s="19"/>
      <c r="B1240" s="19"/>
      <c r="C1240" s="19"/>
      <c r="D1240" s="19"/>
      <c r="E1240" s="19"/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</row>
    <row r="1241" spans="1:16" ht="13.5">
      <c r="A1241" s="19"/>
      <c r="B1241" s="19"/>
      <c r="C1241" s="19"/>
      <c r="D1241" s="19"/>
      <c r="E1241" s="19"/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</row>
    <row r="1242" spans="1:16" ht="13.5">
      <c r="A1242" s="19"/>
      <c r="B1242" s="19"/>
      <c r="C1242" s="19"/>
      <c r="D1242" s="19"/>
      <c r="E1242" s="19"/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</row>
    <row r="1243" spans="1:16" ht="13.5">
      <c r="A1243" s="19"/>
      <c r="B1243" s="19"/>
      <c r="C1243" s="19"/>
      <c r="D1243" s="19"/>
      <c r="E1243" s="19"/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</row>
    <row r="1244" spans="1:16" ht="13.5">
      <c r="A1244" s="19"/>
      <c r="B1244" s="19"/>
      <c r="C1244" s="19"/>
      <c r="D1244" s="19"/>
      <c r="E1244" s="19"/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</row>
    <row r="1245" spans="1:16" ht="13.5">
      <c r="A1245" s="19"/>
      <c r="B1245" s="19"/>
      <c r="C1245" s="19"/>
      <c r="D1245" s="19"/>
      <c r="E1245" s="19"/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</row>
    <row r="1246" spans="1:16" ht="13.5">
      <c r="A1246" s="19"/>
      <c r="B1246" s="19"/>
      <c r="C1246" s="19"/>
      <c r="D1246" s="19"/>
      <c r="E1246" s="19"/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</row>
    <row r="1247" spans="1:16" ht="13.5">
      <c r="A1247" s="19"/>
      <c r="B1247" s="19"/>
      <c r="C1247" s="19"/>
      <c r="D1247" s="19"/>
      <c r="E1247" s="19"/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</row>
    <row r="1248" spans="1:16" ht="13.5">
      <c r="A1248" s="19"/>
      <c r="B1248" s="19"/>
      <c r="C1248" s="19"/>
      <c r="D1248" s="19"/>
      <c r="E1248" s="19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</row>
    <row r="1249" spans="1:16" ht="13.5">
      <c r="A1249" s="19"/>
      <c r="B1249" s="19"/>
      <c r="C1249" s="19"/>
      <c r="D1249" s="19"/>
      <c r="E1249" s="19"/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</row>
    <row r="1250" spans="1:16" ht="13.5">
      <c r="A1250" s="19"/>
      <c r="B1250" s="19"/>
      <c r="C1250" s="19"/>
      <c r="D1250" s="19"/>
      <c r="E1250" s="19"/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</row>
    <row r="1251" spans="1:16" ht="13.5">
      <c r="A1251" s="19"/>
      <c r="B1251" s="19"/>
      <c r="C1251" s="19"/>
      <c r="D1251" s="19"/>
      <c r="E1251" s="19"/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</row>
    <row r="1252" spans="1:16" ht="13.5">
      <c r="A1252" s="19"/>
      <c r="B1252" s="19"/>
      <c r="C1252" s="19"/>
      <c r="D1252" s="19"/>
      <c r="E1252" s="19"/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</row>
    <row r="1253" spans="1:16" ht="13.5">
      <c r="A1253" s="19"/>
      <c r="B1253" s="19"/>
      <c r="C1253" s="19"/>
      <c r="D1253" s="19"/>
      <c r="E1253" s="19"/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</row>
    <row r="1254" spans="1:16" ht="13.5">
      <c r="A1254" s="19"/>
      <c r="B1254" s="19"/>
      <c r="C1254" s="19"/>
      <c r="D1254" s="19"/>
      <c r="E1254" s="19"/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</row>
    <row r="1255" spans="1:16" ht="13.5">
      <c r="A1255" s="19"/>
      <c r="B1255" s="19"/>
      <c r="C1255" s="19"/>
      <c r="D1255" s="19"/>
      <c r="E1255" s="19"/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</row>
    <row r="1256" spans="1:16" ht="13.5">
      <c r="A1256" s="19"/>
      <c r="B1256" s="19"/>
      <c r="C1256" s="19"/>
      <c r="D1256" s="19"/>
      <c r="E1256" s="19"/>
      <c r="F1256" s="19"/>
      <c r="G1256" s="19"/>
      <c r="H1256" s="19"/>
      <c r="I1256" s="19"/>
      <c r="J1256" s="19"/>
      <c r="K1256" s="19"/>
      <c r="L1256" s="19"/>
      <c r="M1256" s="19"/>
      <c r="N1256" s="19"/>
      <c r="O1256" s="19"/>
      <c r="P1256" s="19"/>
    </row>
    <row r="1257" spans="1:16" ht="13.5">
      <c r="A1257" s="19"/>
      <c r="B1257" s="19"/>
      <c r="C1257" s="19"/>
      <c r="D1257" s="19"/>
      <c r="E1257" s="19"/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</row>
    <row r="1258" spans="1:16" ht="13.5">
      <c r="A1258" s="19"/>
      <c r="B1258" s="19"/>
      <c r="C1258" s="19"/>
      <c r="D1258" s="19"/>
      <c r="E1258" s="19"/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</row>
    <row r="1259" spans="1:16" ht="13.5">
      <c r="A1259" s="19"/>
      <c r="B1259" s="19"/>
      <c r="C1259" s="19"/>
      <c r="D1259" s="19"/>
      <c r="E1259" s="19"/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</row>
    <row r="1260" spans="1:16" ht="13.5">
      <c r="A1260" s="19"/>
      <c r="B1260" s="19"/>
      <c r="C1260" s="19"/>
      <c r="D1260" s="19"/>
      <c r="E1260" s="19"/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</row>
    <row r="1261" spans="1:16" ht="13.5">
      <c r="A1261" s="19"/>
      <c r="B1261" s="19"/>
      <c r="C1261" s="19"/>
      <c r="D1261" s="19"/>
      <c r="E1261" s="19"/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</row>
    <row r="1262" spans="1:16" ht="13.5">
      <c r="A1262" s="19"/>
      <c r="B1262" s="19"/>
      <c r="C1262" s="19"/>
      <c r="D1262" s="19"/>
      <c r="E1262" s="19"/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</row>
    <row r="1263" spans="1:16" ht="13.5">
      <c r="A1263" s="19"/>
      <c r="B1263" s="19"/>
      <c r="C1263" s="19"/>
      <c r="D1263" s="19"/>
      <c r="E1263" s="19"/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</row>
    <row r="1264" spans="1:16" ht="13.5">
      <c r="A1264" s="19"/>
      <c r="B1264" s="19"/>
      <c r="C1264" s="19"/>
      <c r="D1264" s="19"/>
      <c r="E1264" s="19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</row>
    <row r="1265" spans="1:16" ht="13.5">
      <c r="A1265" s="19"/>
      <c r="B1265" s="19"/>
      <c r="C1265" s="19"/>
      <c r="D1265" s="19"/>
      <c r="E1265" s="19"/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</row>
    <row r="1266" spans="1:16" ht="13.5">
      <c r="A1266" s="19"/>
      <c r="B1266" s="19"/>
      <c r="C1266" s="19"/>
      <c r="D1266" s="19"/>
      <c r="E1266" s="19"/>
      <c r="F1266" s="19"/>
      <c r="G1266" s="19"/>
      <c r="H1266" s="19"/>
      <c r="I1266" s="19"/>
      <c r="J1266" s="19"/>
      <c r="K1266" s="19"/>
      <c r="L1266" s="19"/>
      <c r="M1266" s="19"/>
      <c r="N1266" s="19"/>
      <c r="O1266" s="19"/>
      <c r="P1266" s="19"/>
    </row>
    <row r="1267" spans="1:16" ht="13.5">
      <c r="A1267" s="19"/>
      <c r="B1267" s="19"/>
      <c r="C1267" s="19"/>
      <c r="D1267" s="19"/>
      <c r="E1267" s="19"/>
      <c r="F1267" s="19"/>
      <c r="G1267" s="19"/>
      <c r="H1267" s="19"/>
      <c r="I1267" s="19"/>
      <c r="J1267" s="19"/>
      <c r="K1267" s="19"/>
      <c r="L1267" s="19"/>
      <c r="M1267" s="19"/>
      <c r="N1267" s="19"/>
      <c r="O1267" s="19"/>
      <c r="P1267" s="19"/>
    </row>
    <row r="1268" spans="1:16" ht="13.5">
      <c r="A1268" s="19"/>
      <c r="B1268" s="19"/>
      <c r="C1268" s="19"/>
      <c r="D1268" s="19"/>
      <c r="E1268" s="19"/>
      <c r="F1268" s="19"/>
      <c r="G1268" s="19"/>
      <c r="H1268" s="19"/>
      <c r="I1268" s="19"/>
      <c r="J1268" s="19"/>
      <c r="K1268" s="19"/>
      <c r="L1268" s="19"/>
      <c r="M1268" s="19"/>
      <c r="N1268" s="19"/>
      <c r="O1268" s="19"/>
      <c r="P1268" s="19"/>
    </row>
    <row r="1269" spans="1:16" ht="13.5">
      <c r="A1269" s="19"/>
      <c r="B1269" s="19"/>
      <c r="C1269" s="19"/>
      <c r="D1269" s="19"/>
      <c r="E1269" s="19"/>
      <c r="F1269" s="19"/>
      <c r="G1269" s="19"/>
      <c r="H1269" s="19"/>
      <c r="I1269" s="19"/>
      <c r="J1269" s="19"/>
      <c r="K1269" s="19"/>
      <c r="L1269" s="19"/>
      <c r="M1269" s="19"/>
      <c r="N1269" s="19"/>
      <c r="O1269" s="19"/>
      <c r="P1269" s="19"/>
    </row>
    <row r="1270" spans="1:16" ht="13.5">
      <c r="A1270" s="19"/>
      <c r="B1270" s="19"/>
      <c r="C1270" s="19"/>
      <c r="D1270" s="19"/>
      <c r="E1270" s="19"/>
      <c r="F1270" s="19"/>
      <c r="G1270" s="19"/>
      <c r="H1270" s="19"/>
      <c r="I1270" s="19"/>
      <c r="J1270" s="19"/>
      <c r="K1270" s="19"/>
      <c r="L1270" s="19"/>
      <c r="M1270" s="19"/>
      <c r="N1270" s="19"/>
      <c r="O1270" s="19"/>
      <c r="P1270" s="19"/>
    </row>
    <row r="1271" spans="1:16" ht="13.5">
      <c r="A1271" s="19"/>
      <c r="B1271" s="19"/>
      <c r="C1271" s="19"/>
      <c r="D1271" s="19"/>
      <c r="E1271" s="19"/>
      <c r="F1271" s="19"/>
      <c r="G1271" s="19"/>
      <c r="H1271" s="19"/>
      <c r="I1271" s="19"/>
      <c r="J1271" s="19"/>
      <c r="K1271" s="19"/>
      <c r="L1271" s="19"/>
      <c r="M1271" s="19"/>
      <c r="N1271" s="19"/>
      <c r="O1271" s="19"/>
      <c r="P1271" s="19"/>
    </row>
    <row r="1272" spans="1:16" ht="13.5">
      <c r="A1272" s="19"/>
      <c r="B1272" s="19"/>
      <c r="C1272" s="19"/>
      <c r="D1272" s="19"/>
      <c r="E1272" s="19"/>
      <c r="F1272" s="19"/>
      <c r="G1272" s="19"/>
      <c r="H1272" s="19"/>
      <c r="I1272" s="19"/>
      <c r="J1272" s="19"/>
      <c r="K1272" s="19"/>
      <c r="L1272" s="19"/>
      <c r="M1272" s="19"/>
      <c r="N1272" s="19"/>
      <c r="O1272" s="19"/>
      <c r="P1272" s="19"/>
    </row>
    <row r="1273" spans="1:16" ht="13.5">
      <c r="A1273" s="19"/>
      <c r="B1273" s="19"/>
      <c r="C1273" s="19"/>
      <c r="D1273" s="19"/>
      <c r="E1273" s="19"/>
      <c r="F1273" s="19"/>
      <c r="G1273" s="19"/>
      <c r="H1273" s="19"/>
      <c r="I1273" s="19"/>
      <c r="J1273" s="19"/>
      <c r="K1273" s="19"/>
      <c r="L1273" s="19"/>
      <c r="M1273" s="19"/>
      <c r="N1273" s="19"/>
      <c r="O1273" s="19"/>
      <c r="P1273" s="19"/>
    </row>
    <row r="1274" spans="1:16" ht="13.5">
      <c r="A1274" s="19"/>
      <c r="B1274" s="19"/>
      <c r="C1274" s="19"/>
      <c r="D1274" s="19"/>
      <c r="E1274" s="19"/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</row>
    <row r="1275" spans="1:16" ht="13.5">
      <c r="A1275" s="19"/>
      <c r="B1275" s="19"/>
      <c r="C1275" s="19"/>
      <c r="D1275" s="19"/>
      <c r="E1275" s="19"/>
      <c r="F1275" s="19"/>
      <c r="G1275" s="19"/>
      <c r="H1275" s="19"/>
      <c r="I1275" s="19"/>
      <c r="J1275" s="19"/>
      <c r="K1275" s="19"/>
      <c r="L1275" s="19"/>
      <c r="M1275" s="19"/>
      <c r="N1275" s="19"/>
      <c r="O1275" s="19"/>
      <c r="P1275" s="19"/>
    </row>
    <row r="1276" spans="1:16" ht="13.5">
      <c r="A1276" s="19"/>
      <c r="B1276" s="19"/>
      <c r="C1276" s="19"/>
      <c r="D1276" s="19"/>
      <c r="E1276" s="19"/>
      <c r="F1276" s="19"/>
      <c r="G1276" s="19"/>
      <c r="H1276" s="19"/>
      <c r="I1276" s="19"/>
      <c r="J1276" s="19"/>
      <c r="K1276" s="19"/>
      <c r="L1276" s="19"/>
      <c r="M1276" s="19"/>
      <c r="N1276" s="19"/>
      <c r="O1276" s="19"/>
      <c r="P1276" s="19"/>
    </row>
    <row r="1277" spans="1:16" ht="13.5">
      <c r="A1277" s="19"/>
      <c r="B1277" s="19"/>
      <c r="C1277" s="19"/>
      <c r="D1277" s="19"/>
      <c r="E1277" s="19"/>
      <c r="F1277" s="19"/>
      <c r="G1277" s="19"/>
      <c r="H1277" s="19"/>
      <c r="I1277" s="19"/>
      <c r="J1277" s="19"/>
      <c r="K1277" s="19"/>
      <c r="L1277" s="19"/>
      <c r="M1277" s="19"/>
      <c r="N1277" s="19"/>
      <c r="O1277" s="19"/>
      <c r="P1277" s="19"/>
    </row>
    <row r="1278" spans="1:16" ht="13.5">
      <c r="A1278" s="19"/>
      <c r="B1278" s="19"/>
      <c r="C1278" s="19"/>
      <c r="D1278" s="19"/>
      <c r="E1278" s="19"/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</row>
    <row r="1279" spans="1:16" ht="13.5">
      <c r="A1279" s="19"/>
      <c r="B1279" s="19"/>
      <c r="C1279" s="19"/>
      <c r="D1279" s="19"/>
      <c r="E1279" s="19"/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</row>
    <row r="1280" spans="1:16" ht="13.5">
      <c r="A1280" s="19"/>
      <c r="B1280" s="19"/>
      <c r="C1280" s="19"/>
      <c r="D1280" s="19"/>
      <c r="E1280" s="19"/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</row>
    <row r="1281" spans="1:16" ht="13.5">
      <c r="A1281" s="19"/>
      <c r="B1281" s="19"/>
      <c r="C1281" s="19"/>
      <c r="D1281" s="19"/>
      <c r="E1281" s="19"/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</row>
    <row r="1282" spans="1:16" ht="13.5">
      <c r="A1282" s="19"/>
      <c r="B1282" s="19"/>
      <c r="C1282" s="19"/>
      <c r="D1282" s="19"/>
      <c r="E1282" s="19"/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</row>
    <row r="1283" spans="1:16" ht="13.5">
      <c r="A1283" s="19"/>
      <c r="B1283" s="19"/>
      <c r="C1283" s="19"/>
      <c r="D1283" s="19"/>
      <c r="E1283" s="19"/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</row>
    <row r="1284" spans="1:16" ht="13.5">
      <c r="A1284" s="19"/>
      <c r="B1284" s="19"/>
      <c r="C1284" s="19"/>
      <c r="D1284" s="19"/>
      <c r="E1284" s="19"/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</row>
    <row r="1285" spans="1:16" ht="13.5">
      <c r="A1285" s="19"/>
      <c r="B1285" s="19"/>
      <c r="C1285" s="19"/>
      <c r="D1285" s="19"/>
      <c r="E1285" s="19"/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</row>
    <row r="1286" spans="1:16" ht="13.5">
      <c r="A1286" s="19"/>
      <c r="B1286" s="19"/>
      <c r="C1286" s="19"/>
      <c r="D1286" s="19"/>
      <c r="E1286" s="19"/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</row>
    <row r="1287" spans="1:16" ht="13.5">
      <c r="A1287" s="19"/>
      <c r="B1287" s="19"/>
      <c r="C1287" s="19"/>
      <c r="D1287" s="19"/>
      <c r="E1287" s="19"/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</row>
    <row r="1288" spans="1:16" ht="13.5">
      <c r="A1288" s="19"/>
      <c r="B1288" s="19"/>
      <c r="C1288" s="19"/>
      <c r="D1288" s="19"/>
      <c r="E1288" s="19"/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</row>
    <row r="1289" spans="1:16" ht="13.5">
      <c r="A1289" s="19"/>
      <c r="B1289" s="19"/>
      <c r="C1289" s="19"/>
      <c r="D1289" s="19"/>
      <c r="E1289" s="19"/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</row>
    <row r="1290" spans="1:16" ht="13.5">
      <c r="A1290" s="19"/>
      <c r="B1290" s="19"/>
      <c r="C1290" s="19"/>
      <c r="D1290" s="19"/>
      <c r="E1290" s="19"/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</row>
    <row r="1291" spans="1:16" ht="13.5">
      <c r="A1291" s="19"/>
      <c r="B1291" s="19"/>
      <c r="C1291" s="19"/>
      <c r="D1291" s="19"/>
      <c r="E1291" s="19"/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</row>
    <row r="1292" spans="1:16" ht="13.5">
      <c r="A1292" s="19"/>
      <c r="B1292" s="19"/>
      <c r="C1292" s="19"/>
      <c r="D1292" s="19"/>
      <c r="E1292" s="19"/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</row>
    <row r="1293" spans="1:16" ht="13.5">
      <c r="A1293" s="19"/>
      <c r="B1293" s="19"/>
      <c r="C1293" s="19"/>
      <c r="D1293" s="19"/>
      <c r="E1293" s="19"/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</row>
    <row r="1294" spans="1:16" ht="13.5">
      <c r="A1294" s="19"/>
      <c r="B1294" s="19"/>
      <c r="C1294" s="19"/>
      <c r="D1294" s="19"/>
      <c r="E1294" s="19"/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</row>
    <row r="1295" spans="1:16" ht="13.5">
      <c r="A1295" s="19"/>
      <c r="B1295" s="19"/>
      <c r="C1295" s="19"/>
      <c r="D1295" s="19"/>
      <c r="E1295" s="19"/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</row>
    <row r="1296" spans="1:16" ht="13.5">
      <c r="A1296" s="19"/>
      <c r="B1296" s="19"/>
      <c r="C1296" s="19"/>
      <c r="D1296" s="19"/>
      <c r="E1296" s="19"/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</row>
    <row r="1297" spans="1:16" ht="13.5">
      <c r="A1297" s="19"/>
      <c r="B1297" s="19"/>
      <c r="C1297" s="19"/>
      <c r="D1297" s="19"/>
      <c r="E1297" s="19"/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</row>
    <row r="1298" spans="1:16" ht="13.5">
      <c r="A1298" s="19"/>
      <c r="B1298" s="19"/>
      <c r="C1298" s="19"/>
      <c r="D1298" s="19"/>
      <c r="E1298" s="19"/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</row>
    <row r="1299" spans="1:16" ht="13.5">
      <c r="A1299" s="19"/>
      <c r="B1299" s="19"/>
      <c r="C1299" s="19"/>
      <c r="D1299" s="19"/>
      <c r="E1299" s="19"/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</row>
    <row r="1300" spans="1:16" ht="13.5">
      <c r="A1300" s="19"/>
      <c r="B1300" s="19"/>
      <c r="C1300" s="19"/>
      <c r="D1300" s="19"/>
      <c r="E1300" s="19"/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</row>
    <row r="1301" spans="1:16" ht="13.5">
      <c r="A1301" s="19"/>
      <c r="B1301" s="19"/>
      <c r="C1301" s="19"/>
      <c r="D1301" s="19"/>
      <c r="E1301" s="19"/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</row>
    <row r="1302" spans="1:16" ht="13.5">
      <c r="A1302" s="19"/>
      <c r="B1302" s="19"/>
      <c r="C1302" s="19"/>
      <c r="D1302" s="19"/>
      <c r="E1302" s="19"/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</row>
    <row r="1303" spans="1:16" ht="13.5">
      <c r="A1303" s="19"/>
      <c r="B1303" s="19"/>
      <c r="C1303" s="19"/>
      <c r="D1303" s="19"/>
      <c r="E1303" s="19"/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</row>
    <row r="1304" spans="1:16" ht="13.5">
      <c r="A1304" s="19"/>
      <c r="B1304" s="19"/>
      <c r="C1304" s="19"/>
      <c r="D1304" s="19"/>
      <c r="E1304" s="19"/>
      <c r="F1304" s="19"/>
      <c r="G1304" s="19"/>
      <c r="H1304" s="19"/>
      <c r="I1304" s="19"/>
      <c r="J1304" s="19"/>
      <c r="K1304" s="19"/>
      <c r="L1304" s="19"/>
      <c r="M1304" s="19"/>
      <c r="N1304" s="19"/>
      <c r="O1304" s="19"/>
      <c r="P1304" s="19"/>
    </row>
    <row r="1305" spans="1:16" ht="13.5">
      <c r="A1305" s="19"/>
      <c r="B1305" s="19"/>
      <c r="C1305" s="19"/>
      <c r="D1305" s="19"/>
      <c r="E1305" s="19"/>
      <c r="F1305" s="19"/>
      <c r="G1305" s="19"/>
      <c r="H1305" s="19"/>
      <c r="I1305" s="19"/>
      <c r="J1305" s="19"/>
      <c r="K1305" s="19"/>
      <c r="L1305" s="19"/>
      <c r="M1305" s="19"/>
      <c r="N1305" s="19"/>
      <c r="O1305" s="19"/>
      <c r="P1305" s="19"/>
    </row>
    <row r="1306" spans="1:16" ht="13.5">
      <c r="A1306" s="19"/>
      <c r="B1306" s="19"/>
      <c r="C1306" s="19"/>
      <c r="D1306" s="19"/>
      <c r="E1306" s="19"/>
      <c r="F1306" s="19"/>
      <c r="G1306" s="19"/>
      <c r="H1306" s="19"/>
      <c r="I1306" s="19"/>
      <c r="J1306" s="19"/>
      <c r="K1306" s="19"/>
      <c r="L1306" s="19"/>
      <c r="M1306" s="19"/>
      <c r="N1306" s="19"/>
      <c r="O1306" s="19"/>
      <c r="P1306" s="19"/>
    </row>
    <row r="1307" spans="1:16" ht="13.5">
      <c r="A1307" s="19"/>
      <c r="B1307" s="19"/>
      <c r="C1307" s="19"/>
      <c r="D1307" s="19"/>
      <c r="E1307" s="19"/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</row>
    <row r="1308" spans="1:16" ht="13.5">
      <c r="A1308" s="19"/>
      <c r="B1308" s="19"/>
      <c r="C1308" s="19"/>
      <c r="D1308" s="19"/>
      <c r="E1308" s="19"/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</row>
    <row r="1309" spans="1:16" ht="13.5">
      <c r="A1309" s="19"/>
      <c r="B1309" s="19"/>
      <c r="C1309" s="19"/>
      <c r="D1309" s="19"/>
      <c r="E1309" s="19"/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</row>
    <row r="1310" spans="1:16" ht="13.5">
      <c r="A1310" s="19"/>
      <c r="B1310" s="19"/>
      <c r="C1310" s="19"/>
      <c r="D1310" s="19"/>
      <c r="E1310" s="19"/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</row>
    <row r="1311" spans="1:16" ht="13.5">
      <c r="A1311" s="19"/>
      <c r="B1311" s="19"/>
      <c r="C1311" s="19"/>
      <c r="D1311" s="19"/>
      <c r="E1311" s="19"/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</row>
    <row r="1312" spans="1:16" ht="13.5">
      <c r="A1312" s="19"/>
      <c r="B1312" s="19"/>
      <c r="C1312" s="19"/>
      <c r="D1312" s="19"/>
      <c r="E1312" s="19"/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</row>
    <row r="1313" spans="1:16" ht="13.5">
      <c r="A1313" s="19"/>
      <c r="B1313" s="19"/>
      <c r="C1313" s="19"/>
      <c r="D1313" s="19"/>
      <c r="E1313" s="19"/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</row>
    <row r="1314" spans="1:16" ht="13.5">
      <c r="A1314" s="19"/>
      <c r="B1314" s="19"/>
      <c r="C1314" s="19"/>
      <c r="D1314" s="19"/>
      <c r="E1314" s="19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</row>
    <row r="1315" spans="1:16" ht="13.5">
      <c r="A1315" s="19"/>
      <c r="B1315" s="19"/>
      <c r="C1315" s="19"/>
      <c r="D1315" s="19"/>
      <c r="E1315" s="19"/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</row>
    <row r="1316" spans="1:16" ht="13.5">
      <c r="A1316" s="19"/>
      <c r="B1316" s="19"/>
      <c r="C1316" s="19"/>
      <c r="D1316" s="19"/>
      <c r="E1316" s="19"/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</row>
    <row r="1317" spans="1:16" ht="13.5">
      <c r="A1317" s="19"/>
      <c r="B1317" s="19"/>
      <c r="C1317" s="19"/>
      <c r="D1317" s="19"/>
      <c r="E1317" s="19"/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</row>
    <row r="1318" spans="1:16" ht="13.5">
      <c r="A1318" s="19"/>
      <c r="B1318" s="19"/>
      <c r="C1318" s="19"/>
      <c r="D1318" s="19"/>
      <c r="E1318" s="19"/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</row>
    <row r="1319" spans="1:16" ht="13.5">
      <c r="A1319" s="19"/>
      <c r="B1319" s="19"/>
      <c r="C1319" s="19"/>
      <c r="D1319" s="19"/>
      <c r="E1319" s="19"/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</row>
    <row r="1320" spans="1:16" ht="13.5">
      <c r="A1320" s="19"/>
      <c r="B1320" s="19"/>
      <c r="C1320" s="19"/>
      <c r="D1320" s="19"/>
      <c r="E1320" s="19"/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</row>
    <row r="1321" spans="1:16" ht="13.5">
      <c r="A1321" s="19"/>
      <c r="B1321" s="19"/>
      <c r="C1321" s="19"/>
      <c r="D1321" s="19"/>
      <c r="E1321" s="19"/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</row>
    <row r="1322" spans="1:16" ht="13.5">
      <c r="A1322" s="19"/>
      <c r="B1322" s="19"/>
      <c r="C1322" s="19"/>
      <c r="D1322" s="19"/>
      <c r="E1322" s="19"/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</row>
    <row r="1323" spans="1:16" ht="13.5">
      <c r="A1323" s="19"/>
      <c r="B1323" s="19"/>
      <c r="C1323" s="19"/>
      <c r="D1323" s="19"/>
      <c r="E1323" s="19"/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</row>
    <row r="1324" spans="1:16" ht="13.5">
      <c r="A1324" s="19"/>
      <c r="B1324" s="19"/>
      <c r="C1324" s="19"/>
      <c r="D1324" s="19"/>
      <c r="E1324" s="19"/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</row>
    <row r="1325" spans="1:16" ht="13.5">
      <c r="A1325" s="19"/>
      <c r="B1325" s="19"/>
      <c r="C1325" s="19"/>
      <c r="D1325" s="19"/>
      <c r="E1325" s="19"/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</row>
    <row r="1326" spans="1:16" ht="13.5">
      <c r="A1326" s="19"/>
      <c r="B1326" s="19"/>
      <c r="C1326" s="19"/>
      <c r="D1326" s="19"/>
      <c r="E1326" s="19"/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</row>
    <row r="1327" spans="1:16" ht="13.5">
      <c r="A1327" s="19"/>
      <c r="B1327" s="19"/>
      <c r="C1327" s="19"/>
      <c r="D1327" s="19"/>
      <c r="E1327" s="19"/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</row>
    <row r="1328" spans="1:16" ht="13.5">
      <c r="A1328" s="19"/>
      <c r="B1328" s="19"/>
      <c r="C1328" s="19"/>
      <c r="D1328" s="19"/>
      <c r="E1328" s="19"/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</row>
    <row r="1329" spans="1:16" ht="13.5">
      <c r="A1329" s="19"/>
      <c r="B1329" s="19"/>
      <c r="C1329" s="19"/>
      <c r="D1329" s="19"/>
      <c r="E1329" s="19"/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</row>
    <row r="1330" spans="1:16" ht="13.5">
      <c r="A1330" s="19"/>
      <c r="B1330" s="19"/>
      <c r="C1330" s="19"/>
      <c r="D1330" s="19"/>
      <c r="E1330" s="19"/>
      <c r="F1330" s="19"/>
      <c r="G1330" s="19"/>
      <c r="H1330" s="19"/>
      <c r="I1330" s="19"/>
      <c r="J1330" s="19"/>
      <c r="K1330" s="19"/>
      <c r="L1330" s="19"/>
      <c r="M1330" s="19"/>
      <c r="N1330" s="19"/>
      <c r="O1330" s="19"/>
      <c r="P1330" s="19"/>
    </row>
    <row r="1331" spans="1:16" ht="13.5">
      <c r="A1331" s="19"/>
      <c r="B1331" s="19"/>
      <c r="C1331" s="19"/>
      <c r="D1331" s="19"/>
      <c r="E1331" s="19"/>
      <c r="F1331" s="19"/>
      <c r="G1331" s="19"/>
      <c r="H1331" s="19"/>
      <c r="I1331" s="19"/>
      <c r="J1331" s="19"/>
      <c r="K1331" s="19"/>
      <c r="L1331" s="19"/>
      <c r="M1331" s="19"/>
      <c r="N1331" s="19"/>
      <c r="O1331" s="19"/>
      <c r="P1331" s="19"/>
    </row>
    <row r="1332" spans="1:16" ht="13.5">
      <c r="A1332" s="19"/>
      <c r="B1332" s="19"/>
      <c r="C1332" s="19"/>
      <c r="D1332" s="19"/>
      <c r="E1332" s="19"/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</row>
    <row r="1333" spans="1:16" ht="13.5">
      <c r="A1333" s="19"/>
      <c r="B1333" s="19"/>
      <c r="C1333" s="19"/>
      <c r="D1333" s="19"/>
      <c r="E1333" s="19"/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</row>
    <row r="1334" spans="1:16" ht="13.5">
      <c r="A1334" s="19"/>
      <c r="B1334" s="19"/>
      <c r="C1334" s="19"/>
      <c r="D1334" s="19"/>
      <c r="E1334" s="19"/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</row>
    <row r="1335" spans="1:16" ht="13.5">
      <c r="A1335" s="19"/>
      <c r="B1335" s="19"/>
      <c r="C1335" s="19"/>
      <c r="D1335" s="19"/>
      <c r="E1335" s="19"/>
      <c r="F1335" s="19"/>
      <c r="G1335" s="19"/>
      <c r="H1335" s="19"/>
      <c r="I1335" s="19"/>
      <c r="J1335" s="19"/>
      <c r="K1335" s="19"/>
      <c r="L1335" s="19"/>
      <c r="M1335" s="19"/>
      <c r="N1335" s="19"/>
      <c r="O1335" s="19"/>
      <c r="P1335" s="19"/>
    </row>
    <row r="1336" spans="1:16" ht="13.5">
      <c r="A1336" s="19"/>
      <c r="B1336" s="19"/>
      <c r="C1336" s="19"/>
      <c r="D1336" s="19"/>
      <c r="E1336" s="19"/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</row>
    <row r="1337" spans="1:16" ht="13.5">
      <c r="A1337" s="19"/>
      <c r="B1337" s="19"/>
      <c r="C1337" s="19"/>
      <c r="D1337" s="19"/>
      <c r="E1337" s="19"/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</row>
    <row r="1338" spans="1:16" ht="13.5">
      <c r="A1338" s="19"/>
      <c r="B1338" s="19"/>
      <c r="C1338" s="19"/>
      <c r="D1338" s="19"/>
      <c r="E1338" s="19"/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</row>
    <row r="1339" spans="1:16" ht="13.5">
      <c r="A1339" s="19"/>
      <c r="B1339" s="19"/>
      <c r="C1339" s="19"/>
      <c r="D1339" s="19"/>
      <c r="E1339" s="19"/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</row>
    <row r="1340" spans="1:16" ht="13.5">
      <c r="A1340" s="19"/>
      <c r="B1340" s="19"/>
      <c r="C1340" s="19"/>
      <c r="D1340" s="19"/>
      <c r="E1340" s="19"/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</row>
    <row r="1341" spans="1:16" ht="13.5">
      <c r="A1341" s="19"/>
      <c r="B1341" s="19"/>
      <c r="C1341" s="19"/>
      <c r="D1341" s="19"/>
      <c r="E1341" s="19"/>
      <c r="F1341" s="19"/>
      <c r="G1341" s="19"/>
      <c r="H1341" s="19"/>
      <c r="I1341" s="19"/>
      <c r="J1341" s="19"/>
      <c r="K1341" s="19"/>
      <c r="L1341" s="19"/>
      <c r="M1341" s="19"/>
      <c r="N1341" s="19"/>
      <c r="O1341" s="19"/>
      <c r="P1341" s="19"/>
    </row>
    <row r="1342" spans="1:16" ht="13.5">
      <c r="A1342" s="19"/>
      <c r="B1342" s="19"/>
      <c r="C1342" s="19"/>
      <c r="D1342" s="19"/>
      <c r="E1342" s="19"/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</row>
    <row r="1343" spans="1:16" ht="13.5">
      <c r="A1343" s="19"/>
      <c r="B1343" s="19"/>
      <c r="C1343" s="19"/>
      <c r="D1343" s="19"/>
      <c r="E1343" s="19"/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</row>
    <row r="1344" spans="1:16" ht="13.5">
      <c r="A1344" s="19"/>
      <c r="B1344" s="19"/>
      <c r="C1344" s="19"/>
      <c r="D1344" s="19"/>
      <c r="E1344" s="19"/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</row>
    <row r="1345" spans="1:16" ht="13.5">
      <c r="A1345" s="19"/>
      <c r="B1345" s="19"/>
      <c r="C1345" s="19"/>
      <c r="D1345" s="19"/>
      <c r="E1345" s="19"/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</row>
    <row r="1346" spans="1:16" ht="13.5">
      <c r="A1346" s="19"/>
      <c r="B1346" s="19"/>
      <c r="C1346" s="19"/>
      <c r="D1346" s="19"/>
      <c r="E1346" s="19"/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</row>
    <row r="1347" spans="1:16" ht="13.5">
      <c r="A1347" s="19"/>
      <c r="B1347" s="19"/>
      <c r="C1347" s="19"/>
      <c r="D1347" s="19"/>
      <c r="E1347" s="19"/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</row>
    <row r="1348" spans="1:16" ht="13.5">
      <c r="A1348" s="19"/>
      <c r="B1348" s="19"/>
      <c r="C1348" s="19"/>
      <c r="D1348" s="19"/>
      <c r="E1348" s="19"/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</row>
    <row r="1349" spans="1:16" ht="13.5">
      <c r="A1349" s="19"/>
      <c r="B1349" s="19"/>
      <c r="C1349" s="19"/>
      <c r="D1349" s="19"/>
      <c r="E1349" s="19"/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</row>
    <row r="1350" spans="1:16" ht="13.5">
      <c r="A1350" s="19"/>
      <c r="B1350" s="19"/>
      <c r="C1350" s="19"/>
      <c r="D1350" s="19"/>
      <c r="E1350" s="19"/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</row>
    <row r="1351" spans="1:16" ht="13.5">
      <c r="A1351" s="19"/>
      <c r="B1351" s="19"/>
      <c r="C1351" s="19"/>
      <c r="D1351" s="19"/>
      <c r="E1351" s="19"/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</row>
    <row r="1352" spans="1:16" ht="13.5">
      <c r="A1352" s="19"/>
      <c r="B1352" s="19"/>
      <c r="C1352" s="19"/>
      <c r="D1352" s="19"/>
      <c r="E1352" s="19"/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</row>
    <row r="1353" spans="1:16" ht="13.5">
      <c r="A1353" s="19"/>
      <c r="B1353" s="19"/>
      <c r="C1353" s="19"/>
      <c r="D1353" s="19"/>
      <c r="E1353" s="19"/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</row>
    <row r="1354" spans="1:16" ht="13.5">
      <c r="A1354" s="19"/>
      <c r="B1354" s="19"/>
      <c r="C1354" s="19"/>
      <c r="D1354" s="19"/>
      <c r="E1354" s="19"/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</row>
    <row r="1355" spans="1:16" ht="13.5">
      <c r="A1355" s="19"/>
      <c r="B1355" s="19"/>
      <c r="C1355" s="19"/>
      <c r="D1355" s="19"/>
      <c r="E1355" s="19"/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</row>
    <row r="1356" spans="1:16" ht="13.5">
      <c r="A1356" s="19"/>
      <c r="B1356" s="19"/>
      <c r="C1356" s="19"/>
      <c r="D1356" s="19"/>
      <c r="E1356" s="19"/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</row>
    <row r="1357" spans="1:16" ht="13.5">
      <c r="A1357" s="19"/>
      <c r="B1357" s="19"/>
      <c r="C1357" s="19"/>
      <c r="D1357" s="19"/>
      <c r="E1357" s="19"/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</row>
    <row r="1358" spans="1:16" ht="13.5">
      <c r="A1358" s="19"/>
      <c r="B1358" s="19"/>
      <c r="C1358" s="19"/>
      <c r="D1358" s="19"/>
      <c r="E1358" s="19"/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</row>
    <row r="1359" spans="1:16" ht="13.5">
      <c r="A1359" s="19"/>
      <c r="B1359" s="19"/>
      <c r="C1359" s="19"/>
      <c r="D1359" s="19"/>
      <c r="E1359" s="19"/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</row>
    <row r="1360" spans="1:16" ht="13.5">
      <c r="A1360" s="19"/>
      <c r="B1360" s="19"/>
      <c r="C1360" s="19"/>
      <c r="D1360" s="19"/>
      <c r="E1360" s="19"/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</row>
    <row r="1361" spans="1:16" ht="13.5">
      <c r="A1361" s="19"/>
      <c r="B1361" s="19"/>
      <c r="C1361" s="19"/>
      <c r="D1361" s="19"/>
      <c r="E1361" s="19"/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</row>
    <row r="1362" spans="1:16" ht="13.5">
      <c r="A1362" s="19"/>
      <c r="B1362" s="19"/>
      <c r="C1362" s="19"/>
      <c r="D1362" s="19"/>
      <c r="E1362" s="19"/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</row>
    <row r="1363" spans="1:16" ht="13.5">
      <c r="A1363" s="19"/>
      <c r="B1363" s="19"/>
      <c r="C1363" s="19"/>
      <c r="D1363" s="19"/>
      <c r="E1363" s="19"/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</row>
    <row r="1364" spans="1:16" ht="13.5">
      <c r="A1364" s="19"/>
      <c r="B1364" s="19"/>
      <c r="C1364" s="19"/>
      <c r="D1364" s="19"/>
      <c r="E1364" s="19"/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</row>
    <row r="1365" spans="1:16" ht="13.5">
      <c r="A1365" s="19"/>
      <c r="B1365" s="19"/>
      <c r="C1365" s="19"/>
      <c r="D1365" s="19"/>
      <c r="E1365" s="19"/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</row>
    <row r="1366" spans="1:16" ht="13.5">
      <c r="A1366" s="19"/>
      <c r="B1366" s="19"/>
      <c r="C1366" s="19"/>
      <c r="D1366" s="19"/>
      <c r="E1366" s="19"/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</row>
    <row r="1367" spans="1:16" ht="13.5">
      <c r="A1367" s="19"/>
      <c r="B1367" s="19"/>
      <c r="C1367" s="19"/>
      <c r="D1367" s="19"/>
      <c r="E1367" s="19"/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</row>
    <row r="1368" spans="1:16" ht="13.5">
      <c r="A1368" s="19"/>
      <c r="B1368" s="19"/>
      <c r="C1368" s="19"/>
      <c r="D1368" s="19"/>
      <c r="E1368" s="19"/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</row>
    <row r="1369" spans="1:16" ht="13.5">
      <c r="A1369" s="19"/>
      <c r="B1369" s="19"/>
      <c r="C1369" s="19"/>
      <c r="D1369" s="19"/>
      <c r="E1369" s="19"/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</row>
    <row r="1370" spans="1:16" ht="13.5">
      <c r="A1370" s="19"/>
      <c r="B1370" s="19"/>
      <c r="C1370" s="19"/>
      <c r="D1370" s="19"/>
      <c r="E1370" s="19"/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</row>
    <row r="1371" spans="1:16" ht="13.5">
      <c r="A1371" s="19"/>
      <c r="B1371" s="19"/>
      <c r="C1371" s="19"/>
      <c r="D1371" s="19"/>
      <c r="E1371" s="19"/>
      <c r="F1371" s="19"/>
      <c r="G1371" s="19"/>
      <c r="H1371" s="19"/>
      <c r="I1371" s="19"/>
      <c r="J1371" s="19"/>
      <c r="K1371" s="19"/>
      <c r="L1371" s="19"/>
      <c r="M1371" s="19"/>
      <c r="N1371" s="19"/>
      <c r="O1371" s="19"/>
      <c r="P1371" s="19"/>
    </row>
    <row r="1372" spans="1:16" ht="13.5">
      <c r="A1372" s="19"/>
      <c r="B1372" s="19"/>
      <c r="C1372" s="19"/>
      <c r="D1372" s="19"/>
      <c r="E1372" s="19"/>
      <c r="F1372" s="19"/>
      <c r="G1372" s="19"/>
      <c r="H1372" s="19"/>
      <c r="I1372" s="19"/>
      <c r="J1372" s="19"/>
      <c r="K1372" s="19"/>
      <c r="L1372" s="19"/>
      <c r="M1372" s="19"/>
      <c r="N1372" s="19"/>
      <c r="O1372" s="19"/>
      <c r="P1372" s="19"/>
    </row>
    <row r="1373" spans="1:16" ht="13.5">
      <c r="A1373" s="19"/>
      <c r="B1373" s="19"/>
      <c r="C1373" s="19"/>
      <c r="D1373" s="19"/>
      <c r="E1373" s="19"/>
      <c r="F1373" s="19"/>
      <c r="G1373" s="19"/>
      <c r="H1373" s="19"/>
      <c r="I1373" s="19"/>
      <c r="J1373" s="19"/>
      <c r="K1373" s="19"/>
      <c r="L1373" s="19"/>
      <c r="M1373" s="19"/>
      <c r="N1373" s="19"/>
      <c r="O1373" s="19"/>
      <c r="P1373" s="19"/>
    </row>
    <row r="1374" spans="1:16" ht="13.5">
      <c r="A1374" s="19"/>
      <c r="B1374" s="19"/>
      <c r="C1374" s="19"/>
      <c r="D1374" s="19"/>
      <c r="E1374" s="19"/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</row>
    <row r="1375" spans="1:16" ht="13.5">
      <c r="A1375" s="19"/>
      <c r="B1375" s="19"/>
      <c r="C1375" s="19"/>
      <c r="D1375" s="19"/>
      <c r="E1375" s="19"/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</row>
    <row r="1376" spans="1:16" ht="13.5">
      <c r="A1376" s="19"/>
      <c r="B1376" s="19"/>
      <c r="C1376" s="19"/>
      <c r="D1376" s="19"/>
      <c r="E1376" s="19"/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</row>
    <row r="1377" spans="1:16" ht="13.5">
      <c r="A1377" s="19"/>
      <c r="B1377" s="19"/>
      <c r="C1377" s="19"/>
      <c r="D1377" s="19"/>
      <c r="E1377" s="19"/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</row>
    <row r="1378" spans="1:16" ht="13.5">
      <c r="A1378" s="19"/>
      <c r="B1378" s="19"/>
      <c r="C1378" s="19"/>
      <c r="D1378" s="19"/>
      <c r="E1378" s="19"/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</row>
    <row r="1379" spans="1:16" ht="13.5">
      <c r="A1379" s="19"/>
      <c r="B1379" s="19"/>
      <c r="C1379" s="19"/>
      <c r="D1379" s="19"/>
      <c r="E1379" s="19"/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</row>
    <row r="1380" spans="1:16" ht="13.5">
      <c r="A1380" s="19"/>
      <c r="B1380" s="19"/>
      <c r="C1380" s="19"/>
      <c r="D1380" s="19"/>
      <c r="E1380" s="19"/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</row>
    <row r="1381" spans="1:16" ht="13.5">
      <c r="A1381" s="19"/>
      <c r="B1381" s="19"/>
      <c r="C1381" s="19"/>
      <c r="D1381" s="19"/>
      <c r="E1381" s="19"/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</row>
    <row r="1382" spans="1:16" ht="13.5">
      <c r="A1382" s="19"/>
      <c r="B1382" s="19"/>
      <c r="C1382" s="19"/>
      <c r="D1382" s="19"/>
      <c r="E1382" s="19"/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</row>
    <row r="1383" spans="1:16" ht="13.5">
      <c r="A1383" s="19"/>
      <c r="B1383" s="19"/>
      <c r="C1383" s="19"/>
      <c r="D1383" s="19"/>
      <c r="E1383" s="19"/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</row>
    <row r="1384" spans="1:16" ht="13.5">
      <c r="A1384" s="19"/>
      <c r="B1384" s="19"/>
      <c r="C1384" s="19"/>
      <c r="D1384" s="19"/>
      <c r="E1384" s="19"/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</row>
    <row r="1385" spans="1:16" ht="13.5">
      <c r="A1385" s="19"/>
      <c r="B1385" s="19"/>
      <c r="C1385" s="19"/>
      <c r="D1385" s="19"/>
      <c r="E1385" s="19"/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</row>
    <row r="1386" spans="1:16" ht="13.5">
      <c r="A1386" s="19"/>
      <c r="B1386" s="19"/>
      <c r="C1386" s="19"/>
      <c r="D1386" s="19"/>
      <c r="E1386" s="19"/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</row>
    <row r="1387" spans="1:16" ht="13.5">
      <c r="A1387" s="19"/>
      <c r="B1387" s="19"/>
      <c r="C1387" s="19"/>
      <c r="D1387" s="19"/>
      <c r="E1387" s="19"/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</row>
    <row r="1388" spans="1:16" ht="13.5">
      <c r="A1388" s="19"/>
      <c r="B1388" s="19"/>
      <c r="C1388" s="19"/>
      <c r="D1388" s="19"/>
      <c r="E1388" s="19"/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</row>
    <row r="1389" spans="1:16" ht="13.5">
      <c r="A1389" s="19"/>
      <c r="B1389" s="19"/>
      <c r="C1389" s="19"/>
      <c r="D1389" s="19"/>
      <c r="E1389" s="19"/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</row>
    <row r="1390" spans="1:16" ht="13.5">
      <c r="A1390" s="19"/>
      <c r="B1390" s="19"/>
      <c r="C1390" s="19"/>
      <c r="D1390" s="19"/>
      <c r="E1390" s="19"/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</row>
    <row r="1391" spans="1:16" ht="13.5">
      <c r="A1391" s="19"/>
      <c r="B1391" s="19"/>
      <c r="C1391" s="19"/>
      <c r="D1391" s="19"/>
      <c r="E1391" s="19"/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</row>
    <row r="1392" spans="1:16" ht="13.5">
      <c r="A1392" s="19"/>
      <c r="B1392" s="19"/>
      <c r="C1392" s="19"/>
      <c r="D1392" s="19"/>
      <c r="E1392" s="19"/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</row>
    <row r="1393" spans="1:16" ht="13.5">
      <c r="A1393" s="19"/>
      <c r="B1393" s="19"/>
      <c r="C1393" s="19"/>
      <c r="D1393" s="19"/>
      <c r="E1393" s="19"/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</row>
    <row r="1394" spans="1:16" ht="13.5">
      <c r="A1394" s="19"/>
      <c r="B1394" s="19"/>
      <c r="C1394" s="19"/>
      <c r="D1394" s="19"/>
      <c r="E1394" s="19"/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</row>
    <row r="1395" spans="1:16" ht="13.5">
      <c r="A1395" s="19"/>
      <c r="B1395" s="19"/>
      <c r="C1395" s="19"/>
      <c r="D1395" s="19"/>
      <c r="E1395" s="19"/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</row>
    <row r="1396" spans="1:16" ht="13.5">
      <c r="A1396" s="19"/>
      <c r="B1396" s="19"/>
      <c r="C1396" s="19"/>
      <c r="D1396" s="19"/>
      <c r="E1396" s="19"/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</row>
    <row r="1397" spans="1:16" ht="13.5">
      <c r="A1397" s="19"/>
      <c r="B1397" s="19"/>
      <c r="C1397" s="19"/>
      <c r="D1397" s="19"/>
      <c r="E1397" s="19"/>
      <c r="F1397" s="19"/>
      <c r="G1397" s="19"/>
      <c r="H1397" s="19"/>
      <c r="I1397" s="19"/>
      <c r="J1397" s="19"/>
      <c r="K1397" s="19"/>
      <c r="L1397" s="19"/>
      <c r="M1397" s="19"/>
      <c r="N1397" s="19"/>
      <c r="O1397" s="19"/>
      <c r="P1397" s="19"/>
    </row>
    <row r="1398" spans="1:16" ht="13.5">
      <c r="A1398" s="19"/>
      <c r="B1398" s="19"/>
      <c r="C1398" s="19"/>
      <c r="D1398" s="19"/>
      <c r="E1398" s="19"/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</row>
    <row r="1399" spans="1:16" ht="13.5">
      <c r="A1399" s="19"/>
      <c r="B1399" s="19"/>
      <c r="C1399" s="19"/>
      <c r="D1399" s="19"/>
      <c r="E1399" s="19"/>
      <c r="F1399" s="19"/>
      <c r="G1399" s="19"/>
      <c r="H1399" s="19"/>
      <c r="I1399" s="19"/>
      <c r="J1399" s="19"/>
      <c r="K1399" s="19"/>
      <c r="L1399" s="19"/>
      <c r="M1399" s="19"/>
      <c r="N1399" s="19"/>
      <c r="O1399" s="19"/>
      <c r="P1399" s="19"/>
    </row>
    <row r="1400" spans="1:16" ht="13.5">
      <c r="A1400" s="19"/>
      <c r="B1400" s="19"/>
      <c r="C1400" s="19"/>
      <c r="D1400" s="19"/>
      <c r="E1400" s="19"/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</row>
    <row r="1401" spans="1:16" ht="13.5">
      <c r="A1401" s="19"/>
      <c r="B1401" s="19"/>
      <c r="C1401" s="19"/>
      <c r="D1401" s="19"/>
      <c r="E1401" s="19"/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</row>
    <row r="1402" spans="1:16" ht="13.5">
      <c r="A1402" s="19"/>
      <c r="B1402" s="19"/>
      <c r="C1402" s="19"/>
      <c r="D1402" s="19"/>
      <c r="E1402" s="19"/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</row>
    <row r="1403" spans="1:16" ht="13.5">
      <c r="A1403" s="19"/>
      <c r="B1403" s="19"/>
      <c r="C1403" s="19"/>
      <c r="D1403" s="19"/>
      <c r="E1403" s="19"/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</row>
    <row r="1404" spans="1:16" ht="13.5">
      <c r="A1404" s="19"/>
      <c r="B1404" s="19"/>
      <c r="C1404" s="19"/>
      <c r="D1404" s="19"/>
      <c r="E1404" s="19"/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</row>
    <row r="1405" spans="1:16" ht="13.5">
      <c r="A1405" s="19"/>
      <c r="B1405" s="19"/>
      <c r="C1405" s="19"/>
      <c r="D1405" s="19"/>
      <c r="E1405" s="19"/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</row>
    <row r="1406" spans="1:16" ht="13.5">
      <c r="A1406" s="19"/>
      <c r="B1406" s="19"/>
      <c r="C1406" s="19"/>
      <c r="D1406" s="19"/>
      <c r="E1406" s="19"/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</row>
    <row r="1407" spans="1:16" ht="13.5">
      <c r="A1407" s="19"/>
      <c r="B1407" s="19"/>
      <c r="C1407" s="19"/>
      <c r="D1407" s="19"/>
      <c r="E1407" s="19"/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</row>
    <row r="1408" spans="1:16" ht="13.5">
      <c r="A1408" s="19"/>
      <c r="B1408" s="19"/>
      <c r="C1408" s="19"/>
      <c r="D1408" s="19"/>
      <c r="E1408" s="19"/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</row>
    <row r="1409" spans="1:16" ht="13.5">
      <c r="A1409" s="19"/>
      <c r="B1409" s="19"/>
      <c r="C1409" s="19"/>
      <c r="D1409" s="19"/>
      <c r="E1409" s="19"/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</row>
    <row r="1410" spans="1:16" ht="13.5">
      <c r="A1410" s="19"/>
      <c r="B1410" s="19"/>
      <c r="C1410" s="19"/>
      <c r="D1410" s="19"/>
      <c r="E1410" s="19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</row>
    <row r="1411" spans="1:16" ht="13.5">
      <c r="A1411" s="19"/>
      <c r="B1411" s="19"/>
      <c r="C1411" s="19"/>
      <c r="D1411" s="19"/>
      <c r="E1411" s="19"/>
      <c r="F1411" s="19"/>
      <c r="G1411" s="19"/>
      <c r="H1411" s="19"/>
      <c r="I1411" s="19"/>
      <c r="J1411" s="19"/>
      <c r="K1411" s="19"/>
      <c r="L1411" s="19"/>
      <c r="M1411" s="19"/>
      <c r="N1411" s="19"/>
      <c r="O1411" s="19"/>
      <c r="P1411" s="19"/>
    </row>
    <row r="1412" spans="1:16" ht="13.5">
      <c r="A1412" s="19"/>
      <c r="B1412" s="19"/>
      <c r="C1412" s="19"/>
      <c r="D1412" s="19"/>
      <c r="E1412" s="19"/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</row>
    <row r="1413" spans="1:16" ht="13.5">
      <c r="A1413" s="19"/>
      <c r="B1413" s="19"/>
      <c r="C1413" s="19"/>
      <c r="D1413" s="19"/>
      <c r="E1413" s="19"/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</row>
    <row r="1414" spans="1:16" ht="13.5">
      <c r="A1414" s="19"/>
      <c r="B1414" s="19"/>
      <c r="C1414" s="19"/>
      <c r="D1414" s="19"/>
      <c r="E1414" s="19"/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</row>
    <row r="1415" spans="1:16" ht="13.5">
      <c r="A1415" s="19"/>
      <c r="B1415" s="19"/>
      <c r="C1415" s="19"/>
      <c r="D1415" s="19"/>
      <c r="E1415" s="19"/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</row>
    <row r="1416" spans="1:16" ht="13.5">
      <c r="A1416" s="19"/>
      <c r="B1416" s="19"/>
      <c r="C1416" s="19"/>
      <c r="D1416" s="19"/>
      <c r="E1416" s="19"/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</row>
    <row r="1417" spans="1:16" ht="13.5">
      <c r="A1417" s="19"/>
      <c r="B1417" s="19"/>
      <c r="C1417" s="19"/>
      <c r="D1417" s="19"/>
      <c r="E1417" s="19"/>
      <c r="F1417" s="19"/>
      <c r="G1417" s="19"/>
      <c r="H1417" s="19"/>
      <c r="I1417" s="19"/>
      <c r="J1417" s="19"/>
      <c r="K1417" s="19"/>
      <c r="L1417" s="19"/>
      <c r="M1417" s="19"/>
      <c r="N1417" s="19"/>
      <c r="O1417" s="19"/>
      <c r="P1417" s="19"/>
    </row>
    <row r="1418" spans="1:16" ht="13.5">
      <c r="A1418" s="19"/>
      <c r="B1418" s="19"/>
      <c r="C1418" s="19"/>
      <c r="D1418" s="19"/>
      <c r="E1418" s="19"/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</row>
    <row r="1419" spans="1:16" ht="13.5">
      <c r="A1419" s="19"/>
      <c r="B1419" s="19"/>
      <c r="C1419" s="19"/>
      <c r="D1419" s="19"/>
      <c r="E1419" s="19"/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</row>
    <row r="1420" spans="1:16" ht="13.5">
      <c r="A1420" s="19"/>
      <c r="B1420" s="19"/>
      <c r="C1420" s="19"/>
      <c r="D1420" s="19"/>
      <c r="E1420" s="19"/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</row>
    <row r="1421" spans="1:16" ht="13.5">
      <c r="A1421" s="19"/>
      <c r="B1421" s="19"/>
      <c r="C1421" s="19"/>
      <c r="D1421" s="19"/>
      <c r="E1421" s="19"/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</row>
    <row r="1422" spans="1:16" ht="13.5">
      <c r="A1422" s="19"/>
      <c r="B1422" s="19"/>
      <c r="C1422" s="19"/>
      <c r="D1422" s="19"/>
      <c r="E1422" s="19"/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</row>
    <row r="1423" spans="1:16" ht="13.5">
      <c r="A1423" s="19"/>
      <c r="B1423" s="19"/>
      <c r="C1423" s="19"/>
      <c r="D1423" s="19"/>
      <c r="E1423" s="19"/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</row>
    <row r="1424" spans="1:16" ht="13.5">
      <c r="A1424" s="19"/>
      <c r="B1424" s="19"/>
      <c r="C1424" s="19"/>
      <c r="D1424" s="19"/>
      <c r="E1424" s="19"/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</row>
    <row r="1425" spans="1:16" ht="13.5">
      <c r="A1425" s="19"/>
      <c r="B1425" s="19"/>
      <c r="C1425" s="19"/>
      <c r="D1425" s="19"/>
      <c r="E1425" s="19"/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</row>
    <row r="1426" spans="1:16" ht="13.5">
      <c r="A1426" s="19"/>
      <c r="B1426" s="19"/>
      <c r="C1426" s="19"/>
      <c r="D1426" s="19"/>
      <c r="E1426" s="19"/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</row>
    <row r="1427" spans="1:16" ht="13.5">
      <c r="A1427" s="19"/>
      <c r="B1427" s="19"/>
      <c r="C1427" s="19"/>
      <c r="D1427" s="19"/>
      <c r="E1427" s="19"/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</row>
    <row r="1428" spans="1:16" ht="13.5">
      <c r="A1428" s="19"/>
      <c r="B1428" s="19"/>
      <c r="C1428" s="19"/>
      <c r="D1428" s="19"/>
      <c r="E1428" s="19"/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</row>
    <row r="1429" spans="1:16" ht="13.5">
      <c r="A1429" s="19"/>
      <c r="B1429" s="19"/>
      <c r="C1429" s="19"/>
      <c r="D1429" s="19"/>
      <c r="E1429" s="19"/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</row>
    <row r="1430" spans="1:16" ht="13.5">
      <c r="A1430" s="19"/>
      <c r="B1430" s="19"/>
      <c r="C1430" s="19"/>
      <c r="D1430" s="19"/>
      <c r="E1430" s="19"/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</row>
    <row r="1431" spans="1:16" ht="13.5">
      <c r="A1431" s="19"/>
      <c r="B1431" s="19"/>
      <c r="C1431" s="19"/>
      <c r="D1431" s="19"/>
      <c r="E1431" s="19"/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</row>
    <row r="1432" spans="1:16" ht="13.5">
      <c r="A1432" s="19"/>
      <c r="B1432" s="19"/>
      <c r="C1432" s="19"/>
      <c r="D1432" s="19"/>
      <c r="E1432" s="19"/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</row>
    <row r="1433" spans="1:16" ht="13.5">
      <c r="A1433" s="19"/>
      <c r="B1433" s="19"/>
      <c r="C1433" s="19"/>
      <c r="D1433" s="19"/>
      <c r="E1433" s="19"/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</row>
    <row r="1434" spans="1:16" ht="13.5">
      <c r="A1434" s="19"/>
      <c r="B1434" s="19"/>
      <c r="C1434" s="19"/>
      <c r="D1434" s="19"/>
      <c r="E1434" s="19"/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</row>
    <row r="1435" spans="1:16" ht="13.5">
      <c r="A1435" s="19"/>
      <c r="B1435" s="19"/>
      <c r="C1435" s="19"/>
      <c r="D1435" s="19"/>
      <c r="E1435" s="19"/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</row>
    <row r="1436" spans="1:16" ht="13.5">
      <c r="A1436" s="19"/>
      <c r="B1436" s="19"/>
      <c r="C1436" s="19"/>
      <c r="D1436" s="19"/>
      <c r="E1436" s="19"/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</row>
    <row r="1437" spans="1:16" ht="13.5">
      <c r="A1437" s="19"/>
      <c r="B1437" s="19"/>
      <c r="C1437" s="19"/>
      <c r="D1437" s="19"/>
      <c r="E1437" s="19"/>
      <c r="F1437" s="19"/>
      <c r="G1437" s="19"/>
      <c r="H1437" s="19"/>
      <c r="I1437" s="19"/>
      <c r="J1437" s="19"/>
      <c r="K1437" s="19"/>
      <c r="L1437" s="19"/>
      <c r="M1437" s="19"/>
      <c r="N1437" s="19"/>
      <c r="O1437" s="19"/>
      <c r="P1437" s="19"/>
    </row>
    <row r="1438" spans="1:16" ht="13.5">
      <c r="A1438" s="19"/>
      <c r="B1438" s="19"/>
      <c r="C1438" s="19"/>
      <c r="D1438" s="19"/>
      <c r="E1438" s="19"/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</row>
    <row r="1439" spans="1:16" ht="13.5">
      <c r="A1439" s="19"/>
      <c r="B1439" s="19"/>
      <c r="C1439" s="19"/>
      <c r="D1439" s="19"/>
      <c r="E1439" s="19"/>
      <c r="F1439" s="19"/>
      <c r="G1439" s="19"/>
      <c r="H1439" s="19"/>
      <c r="I1439" s="19"/>
      <c r="J1439" s="19"/>
      <c r="K1439" s="19"/>
      <c r="L1439" s="19"/>
      <c r="M1439" s="19"/>
      <c r="N1439" s="19"/>
      <c r="O1439" s="19"/>
      <c r="P1439" s="19"/>
    </row>
    <row r="1440" spans="1:16" ht="13.5">
      <c r="A1440" s="19"/>
      <c r="B1440" s="19"/>
      <c r="C1440" s="19"/>
      <c r="D1440" s="19"/>
      <c r="E1440" s="19"/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</row>
    <row r="1441" spans="1:16" ht="13.5">
      <c r="A1441" s="19"/>
      <c r="B1441" s="19"/>
      <c r="C1441" s="19"/>
      <c r="D1441" s="19"/>
      <c r="E1441" s="19"/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</row>
    <row r="1442" spans="1:16" ht="13.5">
      <c r="A1442" s="19"/>
      <c r="B1442" s="19"/>
      <c r="C1442" s="19"/>
      <c r="D1442" s="19"/>
      <c r="E1442" s="19"/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</row>
    <row r="1443" spans="1:16" ht="13.5">
      <c r="A1443" s="19"/>
      <c r="B1443" s="19"/>
      <c r="C1443" s="19"/>
      <c r="D1443" s="19"/>
      <c r="E1443" s="19"/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</row>
    <row r="1444" spans="1:16" ht="13.5">
      <c r="A1444" s="19"/>
      <c r="B1444" s="19"/>
      <c r="C1444" s="19"/>
      <c r="D1444" s="19"/>
      <c r="E1444" s="19"/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</row>
    <row r="1445" spans="1:16" ht="13.5">
      <c r="A1445" s="19"/>
      <c r="B1445" s="19"/>
      <c r="C1445" s="19"/>
      <c r="D1445" s="19"/>
      <c r="E1445" s="19"/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</row>
    <row r="1446" spans="1:16" ht="13.5">
      <c r="A1446" s="19"/>
      <c r="B1446" s="19"/>
      <c r="C1446" s="19"/>
      <c r="D1446" s="19"/>
      <c r="E1446" s="19"/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</row>
    <row r="1447" spans="1:16" ht="13.5">
      <c r="A1447" s="19"/>
      <c r="B1447" s="19"/>
      <c r="C1447" s="19"/>
      <c r="D1447" s="19"/>
      <c r="E1447" s="19"/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</row>
    <row r="1448" spans="1:16" ht="13.5">
      <c r="A1448" s="19"/>
      <c r="B1448" s="19"/>
      <c r="C1448" s="19"/>
      <c r="D1448" s="19"/>
      <c r="E1448" s="19"/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</row>
    <row r="1449" spans="1:16" ht="13.5">
      <c r="A1449" s="19"/>
      <c r="B1449" s="19"/>
      <c r="C1449" s="19"/>
      <c r="D1449" s="19"/>
      <c r="E1449" s="19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</row>
    <row r="1450" spans="1:16" ht="13.5">
      <c r="A1450" s="19"/>
      <c r="B1450" s="19"/>
      <c r="C1450" s="19"/>
      <c r="D1450" s="19"/>
      <c r="E1450" s="19"/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</row>
    <row r="1451" spans="1:16" ht="13.5">
      <c r="A1451" s="19"/>
      <c r="B1451" s="19"/>
      <c r="C1451" s="19"/>
      <c r="D1451" s="19"/>
      <c r="E1451" s="19"/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</row>
    <row r="1452" spans="1:16" ht="13.5">
      <c r="A1452" s="19"/>
      <c r="B1452" s="19"/>
      <c r="C1452" s="19"/>
      <c r="D1452" s="19"/>
      <c r="E1452" s="19"/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</row>
    <row r="1453" spans="1:16" ht="13.5">
      <c r="A1453" s="19"/>
      <c r="B1453" s="19"/>
      <c r="C1453" s="19"/>
      <c r="D1453" s="19"/>
      <c r="E1453" s="19"/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</row>
    <row r="1454" spans="1:16" ht="13.5">
      <c r="A1454" s="19"/>
      <c r="B1454" s="19"/>
      <c r="C1454" s="19"/>
      <c r="D1454" s="19"/>
      <c r="E1454" s="19"/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</row>
    <row r="1455" spans="1:16" ht="13.5">
      <c r="A1455" s="19"/>
      <c r="B1455" s="19"/>
      <c r="C1455" s="19"/>
      <c r="D1455" s="19"/>
      <c r="E1455" s="19"/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</row>
    <row r="1456" spans="1:16" ht="13.5">
      <c r="A1456" s="19"/>
      <c r="B1456" s="19"/>
      <c r="C1456" s="19"/>
      <c r="D1456" s="19"/>
      <c r="E1456" s="19"/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</row>
    <row r="1457" spans="1:16" ht="13.5">
      <c r="A1457" s="19"/>
      <c r="B1457" s="19"/>
      <c r="C1457" s="19"/>
      <c r="D1457" s="19"/>
      <c r="E1457" s="19"/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</row>
    <row r="1458" spans="1:16" ht="13.5">
      <c r="A1458" s="19"/>
      <c r="B1458" s="19"/>
      <c r="C1458" s="19"/>
      <c r="D1458" s="19"/>
      <c r="E1458" s="19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</row>
    <row r="1459" spans="1:16" ht="13.5">
      <c r="A1459" s="19"/>
      <c r="B1459" s="19"/>
      <c r="C1459" s="19"/>
      <c r="D1459" s="19"/>
      <c r="E1459" s="19"/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</row>
    <row r="1460" spans="1:16" ht="13.5">
      <c r="A1460" s="19"/>
      <c r="B1460" s="19"/>
      <c r="C1460" s="19"/>
      <c r="D1460" s="19"/>
      <c r="E1460" s="19"/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</row>
    <row r="1461" spans="1:16" ht="13.5">
      <c r="A1461" s="19"/>
      <c r="B1461" s="19"/>
      <c r="C1461" s="19"/>
      <c r="D1461" s="19"/>
      <c r="E1461" s="19"/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</row>
    <row r="1462" spans="1:16" ht="13.5">
      <c r="A1462" s="19"/>
      <c r="B1462" s="19"/>
      <c r="C1462" s="19"/>
      <c r="D1462" s="19"/>
      <c r="E1462" s="19"/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</row>
    <row r="1463" spans="1:16" ht="13.5">
      <c r="A1463" s="19"/>
      <c r="B1463" s="19"/>
      <c r="C1463" s="19"/>
      <c r="D1463" s="19"/>
      <c r="E1463" s="19"/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</row>
    <row r="1464" spans="1:16" ht="13.5">
      <c r="A1464" s="19"/>
      <c r="B1464" s="19"/>
      <c r="C1464" s="19"/>
      <c r="D1464" s="19"/>
      <c r="E1464" s="19"/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</row>
    <row r="1465" spans="1:16" ht="13.5">
      <c r="A1465" s="19"/>
      <c r="B1465" s="19"/>
      <c r="C1465" s="19"/>
      <c r="D1465" s="19"/>
      <c r="E1465" s="19"/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</row>
    <row r="1466" spans="1:16" ht="13.5">
      <c r="A1466" s="19"/>
      <c r="B1466" s="19"/>
      <c r="C1466" s="19"/>
      <c r="D1466" s="19"/>
      <c r="E1466" s="19"/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</row>
    <row r="1467" spans="1:16" ht="13.5">
      <c r="A1467" s="19"/>
      <c r="B1467" s="19"/>
      <c r="C1467" s="19"/>
      <c r="D1467" s="19"/>
      <c r="E1467" s="19"/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</row>
    <row r="1468" spans="1:16" ht="13.5">
      <c r="A1468" s="19"/>
      <c r="B1468" s="19"/>
      <c r="C1468" s="19"/>
      <c r="D1468" s="19"/>
      <c r="E1468" s="19"/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</row>
    <row r="1469" spans="1:16" ht="13.5">
      <c r="A1469" s="19"/>
      <c r="B1469" s="19"/>
      <c r="C1469" s="19"/>
      <c r="D1469" s="19"/>
      <c r="E1469" s="19"/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</row>
    <row r="1470" spans="1:16" ht="13.5">
      <c r="A1470" s="19"/>
      <c r="B1470" s="19"/>
      <c r="C1470" s="19"/>
      <c r="D1470" s="19"/>
      <c r="E1470" s="19"/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</row>
    <row r="1471" spans="1:16" ht="13.5">
      <c r="A1471" s="19"/>
      <c r="B1471" s="19"/>
      <c r="C1471" s="19"/>
      <c r="D1471" s="19"/>
      <c r="E1471" s="19"/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</row>
    <row r="1472" spans="1:16" ht="13.5">
      <c r="A1472" s="19"/>
      <c r="B1472" s="19"/>
      <c r="C1472" s="19"/>
      <c r="D1472" s="19"/>
      <c r="E1472" s="19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</row>
    <row r="1473" spans="1:16" ht="13.5">
      <c r="A1473" s="19"/>
      <c r="B1473" s="19"/>
      <c r="C1473" s="19"/>
      <c r="D1473" s="19"/>
      <c r="E1473" s="19"/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</row>
    <row r="1474" spans="1:16" ht="13.5">
      <c r="A1474" s="19"/>
      <c r="B1474" s="19"/>
      <c r="C1474" s="19"/>
      <c r="D1474" s="19"/>
      <c r="E1474" s="19"/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</row>
    <row r="1475" spans="1:16" ht="13.5">
      <c r="A1475" s="19"/>
      <c r="B1475" s="19"/>
      <c r="C1475" s="19"/>
      <c r="D1475" s="19"/>
      <c r="E1475" s="19"/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</row>
    <row r="1476" spans="1:16" ht="13.5">
      <c r="A1476" s="19"/>
      <c r="B1476" s="19"/>
      <c r="C1476" s="19"/>
      <c r="D1476" s="19"/>
      <c r="E1476" s="19"/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</row>
    <row r="1477" spans="1:16" ht="13.5">
      <c r="A1477" s="19"/>
      <c r="B1477" s="19"/>
      <c r="C1477" s="19"/>
      <c r="D1477" s="19"/>
      <c r="E1477" s="19"/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</row>
    <row r="1478" spans="1:16" ht="13.5">
      <c r="A1478" s="19"/>
      <c r="B1478" s="19"/>
      <c r="C1478" s="19"/>
      <c r="D1478" s="19"/>
      <c r="E1478" s="19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</row>
    <row r="1479" spans="1:16" ht="13.5">
      <c r="A1479" s="19"/>
      <c r="B1479" s="19"/>
      <c r="C1479" s="19"/>
      <c r="D1479" s="19"/>
      <c r="E1479" s="19"/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</row>
    <row r="1480" spans="1:16" ht="13.5">
      <c r="A1480" s="19"/>
      <c r="B1480" s="19"/>
      <c r="C1480" s="19"/>
      <c r="D1480" s="19"/>
      <c r="E1480" s="19"/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</row>
    <row r="1481" spans="1:16" ht="13.5">
      <c r="A1481" s="19"/>
      <c r="B1481" s="19"/>
      <c r="C1481" s="19"/>
      <c r="D1481" s="19"/>
      <c r="E1481" s="19"/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</row>
    <row r="1482" spans="1:16" ht="13.5">
      <c r="A1482" s="19"/>
      <c r="B1482" s="19"/>
      <c r="C1482" s="19"/>
      <c r="D1482" s="19"/>
      <c r="E1482" s="19"/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</row>
    <row r="1483" spans="1:16" ht="13.5">
      <c r="A1483" s="19"/>
      <c r="B1483" s="19"/>
      <c r="C1483" s="19"/>
      <c r="D1483" s="19"/>
      <c r="E1483" s="19"/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</row>
    <row r="1484" spans="1:16" ht="13.5">
      <c r="A1484" s="19"/>
      <c r="B1484" s="19"/>
      <c r="C1484" s="1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</row>
    <row r="1485" spans="1:16" ht="13.5">
      <c r="A1485" s="19"/>
      <c r="B1485" s="19"/>
      <c r="C1485" s="1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</row>
    <row r="1486" spans="1:16" ht="13.5">
      <c r="A1486" s="19"/>
      <c r="B1486" s="19"/>
      <c r="C1486" s="19"/>
      <c r="D1486" s="19"/>
      <c r="E1486" s="19"/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</row>
    <row r="1487" spans="1:16" ht="13.5">
      <c r="A1487" s="19"/>
      <c r="B1487" s="19"/>
      <c r="C1487" s="19"/>
      <c r="D1487" s="19"/>
      <c r="E1487" s="19"/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</row>
    <row r="1488" spans="1:16" ht="13.5">
      <c r="A1488" s="19"/>
      <c r="B1488" s="19"/>
      <c r="C1488" s="19"/>
      <c r="D1488" s="19"/>
      <c r="E1488" s="19"/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</row>
    <row r="1489" spans="1:16" ht="13.5">
      <c r="A1489" s="19"/>
      <c r="B1489" s="19"/>
      <c r="C1489" s="19"/>
      <c r="D1489" s="19"/>
      <c r="E1489" s="19"/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</row>
    <row r="1490" spans="1:16" ht="13.5">
      <c r="A1490" s="19"/>
      <c r="B1490" s="19"/>
      <c r="C1490" s="19"/>
      <c r="D1490" s="19"/>
      <c r="E1490" s="19"/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</row>
    <row r="1491" spans="1:16" ht="13.5">
      <c r="A1491" s="19"/>
      <c r="B1491" s="19"/>
      <c r="C1491" s="1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</row>
    <row r="1492" spans="1:16" ht="13.5">
      <c r="A1492" s="19"/>
      <c r="B1492" s="19"/>
      <c r="C1492" s="1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</row>
    <row r="1493" spans="1:16" ht="13.5">
      <c r="A1493" s="19"/>
      <c r="B1493" s="19"/>
      <c r="C1493" s="19"/>
      <c r="D1493" s="19"/>
      <c r="E1493" s="19"/>
      <c r="F1493" s="19"/>
      <c r="G1493" s="19"/>
      <c r="H1493" s="19"/>
      <c r="I1493" s="19"/>
      <c r="J1493" s="19"/>
      <c r="K1493" s="19"/>
      <c r="L1493" s="19"/>
      <c r="M1493" s="19"/>
      <c r="N1493" s="19"/>
      <c r="O1493" s="19"/>
      <c r="P1493" s="19"/>
    </row>
    <row r="1494" spans="1:16" ht="13.5">
      <c r="A1494" s="19"/>
      <c r="B1494" s="19"/>
      <c r="C1494" s="19"/>
      <c r="D1494" s="19"/>
      <c r="E1494" s="19"/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</row>
    <row r="1495" spans="1:16" ht="13.5">
      <c r="A1495" s="19"/>
      <c r="B1495" s="19"/>
      <c r="C1495" s="19"/>
      <c r="D1495" s="19"/>
      <c r="E1495" s="19"/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</row>
    <row r="1496" spans="1:16" ht="13.5">
      <c r="A1496" s="19"/>
      <c r="B1496" s="19"/>
      <c r="C1496" s="19"/>
      <c r="D1496" s="19"/>
      <c r="E1496" s="19"/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</row>
    <row r="1497" spans="1:16" ht="13.5">
      <c r="A1497" s="19"/>
      <c r="B1497" s="19"/>
      <c r="C1497" s="19"/>
      <c r="D1497" s="19"/>
      <c r="E1497" s="19"/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</row>
    <row r="1498" spans="1:16" ht="13.5">
      <c r="A1498" s="19"/>
      <c r="B1498" s="19"/>
      <c r="C1498" s="19"/>
      <c r="D1498" s="19"/>
      <c r="E1498" s="19"/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</row>
    <row r="1499" spans="1:16" ht="13.5">
      <c r="A1499" s="19"/>
      <c r="B1499" s="19"/>
      <c r="C1499" s="19"/>
      <c r="D1499" s="19"/>
      <c r="E1499" s="19"/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</row>
    <row r="1500" spans="1:16" ht="13.5">
      <c r="A1500" s="19"/>
      <c r="B1500" s="19"/>
      <c r="C1500" s="19"/>
      <c r="D1500" s="19"/>
      <c r="E1500" s="19"/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</row>
    <row r="1501" spans="1:16" ht="13.5">
      <c r="A1501" s="19"/>
      <c r="B1501" s="19"/>
      <c r="C1501" s="19"/>
      <c r="D1501" s="19"/>
      <c r="E1501" s="19"/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</row>
    <row r="1502" spans="1:16" ht="13.5">
      <c r="A1502" s="19"/>
      <c r="B1502" s="19"/>
      <c r="C1502" s="19"/>
      <c r="D1502" s="19"/>
      <c r="E1502" s="19"/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</row>
    <row r="1503" spans="1:16" ht="13.5">
      <c r="A1503" s="19"/>
      <c r="B1503" s="19"/>
      <c r="C1503" s="19"/>
      <c r="D1503" s="19"/>
      <c r="E1503" s="19"/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</row>
    <row r="1504" spans="1:16" ht="13.5">
      <c r="A1504" s="19"/>
      <c r="B1504" s="19"/>
      <c r="C1504" s="19"/>
      <c r="D1504" s="19"/>
      <c r="E1504" s="19"/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</row>
    <row r="1505" spans="1:16" ht="13.5">
      <c r="A1505" s="19"/>
      <c r="B1505" s="19"/>
      <c r="C1505" s="19"/>
      <c r="D1505" s="19"/>
      <c r="E1505" s="19"/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</row>
    <row r="1506" spans="1:16" ht="13.5">
      <c r="A1506" s="19"/>
      <c r="B1506" s="19"/>
      <c r="C1506" s="19"/>
      <c r="D1506" s="19"/>
      <c r="E1506" s="19"/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</row>
    <row r="1507" spans="1:16" ht="13.5">
      <c r="A1507" s="19"/>
      <c r="B1507" s="19"/>
      <c r="C1507" s="19"/>
      <c r="D1507" s="19"/>
      <c r="E1507" s="19"/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</row>
    <row r="1508" spans="1:16" ht="13.5">
      <c r="A1508" s="19"/>
      <c r="B1508" s="19"/>
      <c r="C1508" s="19"/>
      <c r="D1508" s="19"/>
      <c r="E1508" s="19"/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</row>
    <row r="1509" spans="1:16" ht="13.5">
      <c r="A1509" s="19"/>
      <c r="B1509" s="19"/>
      <c r="C1509" s="19"/>
      <c r="D1509" s="19"/>
      <c r="E1509" s="19"/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</row>
    <row r="1510" spans="1:16" ht="13.5">
      <c r="A1510" s="19"/>
      <c r="B1510" s="19"/>
      <c r="C1510" s="19"/>
      <c r="D1510" s="19"/>
      <c r="E1510" s="19"/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</row>
    <row r="1511" spans="1:16" ht="13.5">
      <c r="A1511" s="19"/>
      <c r="B1511" s="19"/>
      <c r="C1511" s="19"/>
      <c r="D1511" s="19"/>
      <c r="E1511" s="19"/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</row>
    <row r="1512" spans="1:16" ht="13.5">
      <c r="A1512" s="19"/>
      <c r="B1512" s="19"/>
      <c r="C1512" s="19"/>
      <c r="D1512" s="19"/>
      <c r="E1512" s="19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</row>
    <row r="1513" spans="1:16" ht="13.5">
      <c r="A1513" s="19"/>
      <c r="B1513" s="19"/>
      <c r="C1513" s="19"/>
      <c r="D1513" s="19"/>
      <c r="E1513" s="19"/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</row>
    <row r="1514" spans="1:16" ht="13.5">
      <c r="A1514" s="19"/>
      <c r="B1514" s="19"/>
      <c r="C1514" s="19"/>
      <c r="D1514" s="19"/>
      <c r="E1514" s="19"/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</row>
    <row r="1515" spans="1:16" ht="13.5">
      <c r="A1515" s="19"/>
      <c r="B1515" s="19"/>
      <c r="C1515" s="19"/>
      <c r="D1515" s="19"/>
      <c r="E1515" s="19"/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</row>
    <row r="1516" spans="1:16" ht="13.5">
      <c r="A1516" s="19"/>
      <c r="B1516" s="19"/>
      <c r="C1516" s="19"/>
      <c r="D1516" s="19"/>
      <c r="E1516" s="19"/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</row>
    <row r="1517" spans="1:16" ht="13.5">
      <c r="A1517" s="19"/>
      <c r="B1517" s="19"/>
      <c r="C1517" s="19"/>
      <c r="D1517" s="19"/>
      <c r="E1517" s="19"/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</row>
    <row r="1518" spans="1:16" ht="13.5">
      <c r="A1518" s="19"/>
      <c r="B1518" s="19"/>
      <c r="C1518" s="19"/>
      <c r="D1518" s="19"/>
      <c r="E1518" s="19"/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</row>
    <row r="1519" spans="1:16" ht="13.5">
      <c r="A1519" s="19"/>
      <c r="B1519" s="19"/>
      <c r="C1519" s="19"/>
      <c r="D1519" s="19"/>
      <c r="E1519" s="19"/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</row>
    <row r="1520" spans="1:16" ht="13.5">
      <c r="A1520" s="19"/>
      <c r="B1520" s="19"/>
      <c r="C1520" s="19"/>
      <c r="D1520" s="19"/>
      <c r="E1520" s="19"/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</row>
    <row r="1521" spans="1:16" ht="13.5">
      <c r="A1521" s="19"/>
      <c r="B1521" s="19"/>
      <c r="C1521" s="19"/>
      <c r="D1521" s="19"/>
      <c r="E1521" s="19"/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</row>
    <row r="1522" spans="1:16" ht="13.5">
      <c r="A1522" s="19"/>
      <c r="B1522" s="19"/>
      <c r="C1522" s="19"/>
      <c r="D1522" s="19"/>
      <c r="E1522" s="19"/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</row>
    <row r="1523" spans="1:16" ht="13.5">
      <c r="A1523" s="19"/>
      <c r="B1523" s="19"/>
      <c r="C1523" s="19"/>
      <c r="D1523" s="19"/>
      <c r="E1523" s="19"/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</row>
    <row r="1524" spans="1:16" ht="13.5">
      <c r="A1524" s="19"/>
      <c r="B1524" s="19"/>
      <c r="C1524" s="19"/>
      <c r="D1524" s="19"/>
      <c r="E1524" s="19"/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</row>
    <row r="1525" spans="1:16" ht="13.5">
      <c r="A1525" s="19"/>
      <c r="B1525" s="19"/>
      <c r="C1525" s="19"/>
      <c r="D1525" s="19"/>
      <c r="E1525" s="19"/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</row>
    <row r="1526" spans="1:16" ht="13.5">
      <c r="A1526" s="19"/>
      <c r="B1526" s="19"/>
      <c r="C1526" s="19"/>
      <c r="D1526" s="19"/>
      <c r="E1526" s="19"/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</row>
    <row r="1527" spans="1:16" ht="13.5">
      <c r="A1527" s="19"/>
      <c r="B1527" s="19"/>
      <c r="C1527" s="19"/>
      <c r="D1527" s="19"/>
      <c r="E1527" s="19"/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</row>
    <row r="1528" spans="1:16" ht="13.5">
      <c r="A1528" s="19"/>
      <c r="B1528" s="19"/>
      <c r="C1528" s="19"/>
      <c r="D1528" s="19"/>
      <c r="E1528" s="19"/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</row>
    <row r="1529" spans="1:16" ht="13.5">
      <c r="A1529" s="19"/>
      <c r="B1529" s="19"/>
      <c r="C1529" s="19"/>
      <c r="D1529" s="19"/>
      <c r="E1529" s="19"/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</row>
    <row r="1530" spans="1:16" ht="13.5">
      <c r="A1530" s="19"/>
      <c r="B1530" s="19"/>
      <c r="C1530" s="19"/>
      <c r="D1530" s="19"/>
      <c r="E1530" s="19"/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</row>
    <row r="1531" spans="1:16" ht="13.5">
      <c r="A1531" s="19"/>
      <c r="B1531" s="19"/>
      <c r="C1531" s="19"/>
      <c r="D1531" s="19"/>
      <c r="E1531" s="19"/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</row>
    <row r="1532" spans="1:16" ht="13.5">
      <c r="A1532" s="19"/>
      <c r="B1532" s="19"/>
      <c r="C1532" s="19"/>
      <c r="D1532" s="19"/>
      <c r="E1532" s="19"/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</row>
    <row r="1533" spans="1:16" ht="13.5">
      <c r="A1533" s="19"/>
      <c r="B1533" s="19"/>
      <c r="C1533" s="19"/>
      <c r="D1533" s="19"/>
      <c r="E1533" s="19"/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</row>
    <row r="1534" spans="1:16" ht="13.5">
      <c r="A1534" s="19"/>
      <c r="B1534" s="19"/>
      <c r="C1534" s="19"/>
      <c r="D1534" s="19"/>
      <c r="E1534" s="19"/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</row>
    <row r="1535" spans="1:16" ht="13.5">
      <c r="A1535" s="19"/>
      <c r="B1535" s="19"/>
      <c r="C1535" s="19"/>
      <c r="D1535" s="19"/>
      <c r="E1535" s="19"/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</row>
    <row r="1536" spans="1:16" ht="13.5">
      <c r="A1536" s="19"/>
      <c r="B1536" s="19"/>
      <c r="C1536" s="19"/>
      <c r="D1536" s="19"/>
      <c r="E1536" s="19"/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</row>
    <row r="1537" spans="1:16" ht="13.5">
      <c r="A1537" s="19"/>
      <c r="B1537" s="19"/>
      <c r="C1537" s="19"/>
      <c r="D1537" s="19"/>
      <c r="E1537" s="19"/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</row>
    <row r="1538" spans="1:16" ht="13.5">
      <c r="A1538" s="19"/>
      <c r="B1538" s="19"/>
      <c r="C1538" s="19"/>
      <c r="D1538" s="19"/>
      <c r="E1538" s="19"/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</row>
    <row r="1539" spans="1:16" ht="13.5">
      <c r="A1539" s="19"/>
      <c r="B1539" s="19"/>
      <c r="C1539" s="19"/>
      <c r="D1539" s="19"/>
      <c r="E1539" s="19"/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</row>
    <row r="1540" spans="1:16" ht="13.5">
      <c r="A1540" s="19"/>
      <c r="B1540" s="19"/>
      <c r="C1540" s="19"/>
      <c r="D1540" s="19"/>
      <c r="E1540" s="19"/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</row>
    <row r="1541" spans="1:16" ht="13.5">
      <c r="A1541" s="19"/>
      <c r="B1541" s="19"/>
      <c r="C1541" s="19"/>
      <c r="D1541" s="19"/>
      <c r="E1541" s="19"/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</row>
    <row r="1542" spans="1:16" ht="13.5">
      <c r="A1542" s="19"/>
      <c r="B1542" s="19"/>
      <c r="C1542" s="19"/>
      <c r="D1542" s="19"/>
      <c r="E1542" s="19"/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</row>
    <row r="1543" spans="1:16" ht="13.5">
      <c r="A1543" s="19"/>
      <c r="B1543" s="19"/>
      <c r="C1543" s="19"/>
      <c r="D1543" s="19"/>
      <c r="E1543" s="19"/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</row>
    <row r="1544" spans="1:16" ht="13.5">
      <c r="A1544" s="19"/>
      <c r="B1544" s="19"/>
      <c r="C1544" s="19"/>
      <c r="D1544" s="19"/>
      <c r="E1544" s="19"/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</row>
    <row r="1545" spans="1:16" ht="13.5">
      <c r="A1545" s="19"/>
      <c r="B1545" s="19"/>
      <c r="C1545" s="19"/>
      <c r="D1545" s="19"/>
      <c r="E1545" s="19"/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</row>
    <row r="1546" spans="1:16" ht="13.5">
      <c r="A1546" s="19"/>
      <c r="B1546" s="19"/>
      <c r="C1546" s="19"/>
      <c r="D1546" s="19"/>
      <c r="E1546" s="19"/>
      <c r="F1546" s="19"/>
      <c r="G1546" s="19"/>
      <c r="H1546" s="19"/>
      <c r="I1546" s="19"/>
      <c r="J1546" s="19"/>
      <c r="K1546" s="19"/>
      <c r="L1546" s="19"/>
      <c r="M1546" s="19"/>
      <c r="N1546" s="19"/>
      <c r="O1546" s="19"/>
      <c r="P1546" s="19"/>
    </row>
    <row r="1547" spans="1:16" ht="13.5">
      <c r="A1547" s="19"/>
      <c r="B1547" s="19"/>
      <c r="C1547" s="19"/>
      <c r="D1547" s="19"/>
      <c r="E1547" s="19"/>
      <c r="F1547" s="19"/>
      <c r="G1547" s="19"/>
      <c r="H1547" s="19"/>
      <c r="I1547" s="19"/>
      <c r="J1547" s="19"/>
      <c r="K1547" s="19"/>
      <c r="L1547" s="19"/>
      <c r="M1547" s="19"/>
      <c r="N1547" s="19"/>
      <c r="O1547" s="19"/>
      <c r="P1547" s="19"/>
    </row>
    <row r="1548" spans="1:16" ht="13.5">
      <c r="A1548" s="19"/>
      <c r="B1548" s="19"/>
      <c r="C1548" s="19"/>
      <c r="D1548" s="19"/>
      <c r="E1548" s="19"/>
      <c r="F1548" s="19"/>
      <c r="G1548" s="19"/>
      <c r="H1548" s="19"/>
      <c r="I1548" s="19"/>
      <c r="J1548" s="19"/>
      <c r="K1548" s="19"/>
      <c r="L1548" s="19"/>
      <c r="M1548" s="19"/>
      <c r="N1548" s="19"/>
      <c r="O1548" s="19"/>
      <c r="P1548" s="19"/>
    </row>
    <row r="1549" spans="1:16" ht="13.5">
      <c r="A1549" s="19"/>
      <c r="B1549" s="19"/>
      <c r="C1549" s="19"/>
      <c r="D1549" s="19"/>
      <c r="E1549" s="19"/>
      <c r="F1549" s="19"/>
      <c r="G1549" s="19"/>
      <c r="H1549" s="19"/>
      <c r="I1549" s="19"/>
      <c r="J1549" s="19"/>
      <c r="K1549" s="19"/>
      <c r="L1549" s="19"/>
      <c r="M1549" s="19"/>
      <c r="N1549" s="19"/>
      <c r="O1549" s="19"/>
      <c r="P1549" s="19"/>
    </row>
    <row r="1550" spans="1:16" ht="13.5">
      <c r="A1550" s="19"/>
      <c r="B1550" s="19"/>
      <c r="C1550" s="19"/>
      <c r="D1550" s="19"/>
      <c r="E1550" s="19"/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</row>
    <row r="1551" spans="1:16" ht="13.5">
      <c r="A1551" s="19"/>
      <c r="B1551" s="19"/>
      <c r="C1551" s="19"/>
      <c r="D1551" s="19"/>
      <c r="E1551" s="19"/>
      <c r="F1551" s="19"/>
      <c r="G1551" s="19"/>
      <c r="H1551" s="19"/>
      <c r="I1551" s="19"/>
      <c r="J1551" s="19"/>
      <c r="K1551" s="19"/>
      <c r="L1551" s="19"/>
      <c r="M1551" s="19"/>
      <c r="N1551" s="19"/>
      <c r="O1551" s="19"/>
      <c r="P1551" s="19"/>
    </row>
    <row r="1552" spans="1:16" ht="13.5">
      <c r="A1552" s="19"/>
      <c r="B1552" s="19"/>
      <c r="C1552" s="19"/>
      <c r="D1552" s="19"/>
      <c r="E1552" s="19"/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</row>
    <row r="1553" spans="1:16" ht="13.5">
      <c r="A1553" s="19"/>
      <c r="B1553" s="19"/>
      <c r="C1553" s="19"/>
      <c r="D1553" s="19"/>
      <c r="E1553" s="19"/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</row>
    <row r="1554" spans="1:16" ht="13.5">
      <c r="A1554" s="19"/>
      <c r="B1554" s="19"/>
      <c r="C1554" s="19"/>
      <c r="D1554" s="19"/>
      <c r="E1554" s="19"/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</row>
    <row r="1555" spans="1:16" ht="13.5">
      <c r="A1555" s="19"/>
      <c r="B1555" s="19"/>
      <c r="C1555" s="19"/>
      <c r="D1555" s="19"/>
      <c r="E1555" s="19"/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</row>
    <row r="1556" spans="1:16" ht="13.5">
      <c r="A1556" s="19"/>
      <c r="B1556" s="19"/>
      <c r="C1556" s="19"/>
      <c r="D1556" s="19"/>
      <c r="E1556" s="19"/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</row>
    <row r="1557" spans="1:16" ht="13.5">
      <c r="A1557" s="19"/>
      <c r="B1557" s="19"/>
      <c r="C1557" s="19"/>
      <c r="D1557" s="19"/>
      <c r="E1557" s="19"/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</row>
    <row r="1558" spans="1:16" ht="13.5">
      <c r="A1558" s="19"/>
      <c r="B1558" s="19"/>
      <c r="C1558" s="19"/>
      <c r="D1558" s="19"/>
      <c r="E1558" s="19"/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</row>
    <row r="1559" spans="1:16" ht="13.5">
      <c r="A1559" s="19"/>
      <c r="B1559" s="19"/>
      <c r="C1559" s="19"/>
      <c r="D1559" s="19"/>
      <c r="E1559" s="19"/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</row>
    <row r="1560" spans="1:16" ht="13.5">
      <c r="A1560" s="19"/>
      <c r="B1560" s="19"/>
      <c r="C1560" s="19"/>
      <c r="D1560" s="19"/>
      <c r="E1560" s="19"/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</row>
    <row r="1561" spans="1:16" ht="13.5">
      <c r="A1561" s="19"/>
      <c r="B1561" s="19"/>
      <c r="C1561" s="19"/>
      <c r="D1561" s="19"/>
      <c r="E1561" s="19"/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</row>
    <row r="1562" spans="1:16" ht="13.5">
      <c r="A1562" s="19"/>
      <c r="B1562" s="19"/>
      <c r="C1562" s="19"/>
      <c r="D1562" s="19"/>
      <c r="E1562" s="19"/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</row>
    <row r="1563" spans="1:16" ht="13.5">
      <c r="A1563" s="19"/>
      <c r="B1563" s="19"/>
      <c r="C1563" s="19"/>
      <c r="D1563" s="19"/>
      <c r="E1563" s="19"/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</row>
    <row r="1564" spans="1:16" ht="13.5">
      <c r="A1564" s="19"/>
      <c r="B1564" s="19"/>
      <c r="C1564" s="19"/>
      <c r="D1564" s="19"/>
      <c r="E1564" s="19"/>
      <c r="F1564" s="19"/>
      <c r="G1564" s="19"/>
      <c r="H1564" s="19"/>
      <c r="I1564" s="19"/>
      <c r="J1564" s="19"/>
      <c r="K1564" s="19"/>
      <c r="L1564" s="19"/>
      <c r="M1564" s="19"/>
      <c r="N1564" s="19"/>
      <c r="O1564" s="19"/>
      <c r="P1564" s="19"/>
    </row>
    <row r="1565" spans="1:16" ht="13.5">
      <c r="A1565" s="19"/>
      <c r="B1565" s="19"/>
      <c r="C1565" s="19"/>
      <c r="D1565" s="19"/>
      <c r="E1565" s="19"/>
      <c r="F1565" s="19"/>
      <c r="G1565" s="19"/>
      <c r="H1565" s="19"/>
      <c r="I1565" s="19"/>
      <c r="J1565" s="19"/>
      <c r="K1565" s="19"/>
      <c r="L1565" s="19"/>
      <c r="M1565" s="19"/>
      <c r="N1565" s="19"/>
      <c r="O1565" s="19"/>
      <c r="P1565" s="19"/>
    </row>
    <row r="1566" spans="1:16" ht="13.5">
      <c r="A1566" s="19"/>
      <c r="B1566" s="19"/>
      <c r="C1566" s="19"/>
      <c r="D1566" s="19"/>
      <c r="E1566" s="19"/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</row>
    <row r="1567" spans="1:16" ht="13.5">
      <c r="A1567" s="19"/>
      <c r="B1567" s="19"/>
      <c r="C1567" s="19"/>
      <c r="D1567" s="19"/>
      <c r="E1567" s="19"/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</row>
    <row r="1568" spans="1:16" ht="13.5">
      <c r="A1568" s="19"/>
      <c r="B1568" s="19"/>
      <c r="C1568" s="19"/>
      <c r="D1568" s="19"/>
      <c r="E1568" s="19"/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</row>
    <row r="1569" spans="1:16" ht="13.5">
      <c r="A1569" s="19"/>
      <c r="B1569" s="19"/>
      <c r="C1569" s="19"/>
      <c r="D1569" s="19"/>
      <c r="E1569" s="19"/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</row>
    <row r="1570" spans="1:16" ht="13.5">
      <c r="A1570" s="19"/>
      <c r="B1570" s="19"/>
      <c r="C1570" s="19"/>
      <c r="D1570" s="19"/>
      <c r="E1570" s="19"/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</row>
    <row r="1571" spans="1:16" ht="13.5">
      <c r="A1571" s="19"/>
      <c r="B1571" s="19"/>
      <c r="C1571" s="19"/>
      <c r="D1571" s="19"/>
      <c r="E1571" s="19"/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</row>
    <row r="1572" spans="1:16" ht="13.5">
      <c r="A1572" s="19"/>
      <c r="B1572" s="19"/>
      <c r="C1572" s="19"/>
      <c r="D1572" s="19"/>
      <c r="E1572" s="19"/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</row>
    <row r="1573" spans="1:16" ht="13.5">
      <c r="A1573" s="19"/>
      <c r="B1573" s="19"/>
      <c r="C1573" s="19"/>
      <c r="D1573" s="19"/>
      <c r="E1573" s="19"/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</row>
    <row r="1574" spans="1:16" ht="13.5">
      <c r="A1574" s="19"/>
      <c r="B1574" s="19"/>
      <c r="C1574" s="19"/>
      <c r="D1574" s="19"/>
      <c r="E1574" s="19"/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</row>
    <row r="1575" spans="1:16" ht="13.5">
      <c r="A1575" s="19"/>
      <c r="B1575" s="19"/>
      <c r="C1575" s="19"/>
      <c r="D1575" s="19"/>
      <c r="E1575" s="19"/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</row>
    <row r="1576" spans="1:16" ht="13.5">
      <c r="A1576" s="19"/>
      <c r="B1576" s="19"/>
      <c r="C1576" s="19"/>
      <c r="D1576" s="19"/>
      <c r="E1576" s="19"/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</row>
    <row r="1577" spans="1:16" ht="13.5">
      <c r="A1577" s="19"/>
      <c r="B1577" s="19"/>
      <c r="C1577" s="19"/>
      <c r="D1577" s="19"/>
      <c r="E1577" s="19"/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</row>
    <row r="1578" spans="1:16" ht="13.5">
      <c r="A1578" s="19"/>
      <c r="B1578" s="19"/>
      <c r="C1578" s="19"/>
      <c r="D1578" s="19"/>
      <c r="E1578" s="19"/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</row>
    <row r="1579" spans="1:16" ht="13.5">
      <c r="A1579" s="19"/>
      <c r="B1579" s="19"/>
      <c r="C1579" s="19"/>
      <c r="D1579" s="19"/>
      <c r="E1579" s="19"/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</row>
    <row r="1580" spans="1:16" ht="13.5">
      <c r="A1580" s="19"/>
      <c r="B1580" s="19"/>
      <c r="C1580" s="19"/>
      <c r="D1580" s="19"/>
      <c r="E1580" s="19"/>
      <c r="F1580" s="19"/>
      <c r="G1580" s="19"/>
      <c r="H1580" s="19"/>
      <c r="I1580" s="19"/>
      <c r="J1580" s="19"/>
      <c r="K1580" s="19"/>
      <c r="L1580" s="19"/>
      <c r="M1580" s="19"/>
      <c r="N1580" s="19"/>
      <c r="O1580" s="19"/>
      <c r="P1580" s="19"/>
    </row>
    <row r="1581" spans="1:16" ht="13.5">
      <c r="A1581" s="19"/>
      <c r="B1581" s="19"/>
      <c r="C1581" s="19"/>
      <c r="D1581" s="19"/>
      <c r="E1581" s="19"/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</row>
    <row r="1582" spans="1:16" ht="13.5">
      <c r="A1582" s="19"/>
      <c r="B1582" s="19"/>
      <c r="C1582" s="19"/>
      <c r="D1582" s="19"/>
      <c r="E1582" s="19"/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</row>
    <row r="1583" spans="1:16" ht="13.5">
      <c r="A1583" s="19"/>
      <c r="B1583" s="19"/>
      <c r="C1583" s="19"/>
      <c r="D1583" s="19"/>
      <c r="E1583" s="19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</row>
    <row r="1584" spans="1:16" ht="13.5">
      <c r="A1584" s="19"/>
      <c r="B1584" s="19"/>
      <c r="C1584" s="19"/>
      <c r="D1584" s="19"/>
      <c r="E1584" s="19"/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</row>
    <row r="1585" spans="1:16" ht="13.5">
      <c r="A1585" s="19"/>
      <c r="B1585" s="19"/>
      <c r="C1585" s="19"/>
      <c r="D1585" s="19"/>
      <c r="E1585" s="19"/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</row>
    <row r="1586" spans="1:16" ht="13.5">
      <c r="A1586" s="19"/>
      <c r="B1586" s="19"/>
      <c r="C1586" s="19"/>
      <c r="D1586" s="19"/>
      <c r="E1586" s="19"/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</row>
    <row r="1587" spans="1:16" ht="13.5">
      <c r="A1587" s="19"/>
      <c r="B1587" s="19"/>
      <c r="C1587" s="19"/>
      <c r="D1587" s="19"/>
      <c r="E1587" s="19"/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</row>
    <row r="1588" spans="1:16" ht="13.5">
      <c r="A1588" s="19"/>
      <c r="B1588" s="19"/>
      <c r="C1588" s="19"/>
      <c r="D1588" s="19"/>
      <c r="E1588" s="19"/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</row>
    <row r="1589" spans="1:16" ht="13.5">
      <c r="A1589" s="19"/>
      <c r="B1589" s="19"/>
      <c r="C1589" s="19"/>
      <c r="D1589" s="19"/>
      <c r="E1589" s="19"/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</row>
    <row r="1590" spans="1:16" ht="13.5">
      <c r="A1590" s="19"/>
      <c r="B1590" s="19"/>
      <c r="C1590" s="19"/>
      <c r="D1590" s="19"/>
      <c r="E1590" s="19"/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</row>
    <row r="1591" spans="1:16" ht="13.5">
      <c r="A1591" s="19"/>
      <c r="B1591" s="19"/>
      <c r="C1591" s="19"/>
      <c r="D1591" s="19"/>
      <c r="E1591" s="19"/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</row>
    <row r="1592" spans="1:16" ht="13.5">
      <c r="A1592" s="19"/>
      <c r="B1592" s="19"/>
      <c r="C1592" s="19"/>
      <c r="D1592" s="19"/>
      <c r="E1592" s="19"/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</row>
    <row r="1593" spans="1:16" ht="13.5">
      <c r="A1593" s="19"/>
      <c r="B1593" s="19"/>
      <c r="C1593" s="19"/>
      <c r="D1593" s="19"/>
      <c r="E1593" s="19"/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</row>
    <row r="1594" spans="1:16" ht="13.5">
      <c r="A1594" s="19"/>
      <c r="B1594" s="19"/>
      <c r="C1594" s="19"/>
      <c r="D1594" s="19"/>
      <c r="E1594" s="19"/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</row>
    <row r="1595" spans="1:16" ht="13.5">
      <c r="A1595" s="19"/>
      <c r="B1595" s="19"/>
      <c r="C1595" s="19"/>
      <c r="D1595" s="19"/>
      <c r="E1595" s="19"/>
      <c r="F1595" s="19"/>
      <c r="G1595" s="19"/>
      <c r="H1595" s="19"/>
      <c r="I1595" s="19"/>
      <c r="J1595" s="19"/>
      <c r="K1595" s="19"/>
      <c r="L1595" s="19"/>
      <c r="M1595" s="19"/>
      <c r="N1595" s="19"/>
      <c r="O1595" s="19"/>
      <c r="P1595" s="19"/>
    </row>
    <row r="1596" spans="1:16" ht="13.5">
      <c r="A1596" s="19"/>
      <c r="B1596" s="19"/>
      <c r="C1596" s="19"/>
      <c r="D1596" s="19"/>
      <c r="E1596" s="19"/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</row>
    <row r="1597" spans="1:16" ht="13.5">
      <c r="A1597" s="19"/>
      <c r="B1597" s="19"/>
      <c r="C1597" s="19"/>
      <c r="D1597" s="19"/>
      <c r="E1597" s="19"/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</row>
    <row r="1598" spans="1:16" ht="13.5">
      <c r="A1598" s="19"/>
      <c r="B1598" s="19"/>
      <c r="C1598" s="19"/>
      <c r="D1598" s="19"/>
      <c r="E1598" s="19"/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</row>
    <row r="1599" spans="1:16" ht="13.5">
      <c r="A1599" s="19"/>
      <c r="B1599" s="19"/>
      <c r="C1599" s="19"/>
      <c r="D1599" s="19"/>
      <c r="E1599" s="19"/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</row>
    <row r="1600" spans="1:16" ht="13.5">
      <c r="A1600" s="19"/>
      <c r="B1600" s="19"/>
      <c r="C1600" s="19"/>
      <c r="D1600" s="19"/>
      <c r="E1600" s="19"/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</row>
    <row r="1601" spans="1:16" ht="13.5">
      <c r="A1601" s="19"/>
      <c r="B1601" s="19"/>
      <c r="C1601" s="19"/>
      <c r="D1601" s="19"/>
      <c r="E1601" s="19"/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</row>
    <row r="1602" spans="1:16" ht="13.5">
      <c r="A1602" s="19"/>
      <c r="B1602" s="19"/>
      <c r="C1602" s="19"/>
      <c r="D1602" s="19"/>
      <c r="E1602" s="19"/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</row>
    <row r="1603" spans="1:16" ht="13.5">
      <c r="A1603" s="19"/>
      <c r="B1603" s="19"/>
      <c r="C1603" s="19"/>
      <c r="D1603" s="19"/>
      <c r="E1603" s="19"/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</row>
    <row r="1604" spans="1:16" ht="13.5">
      <c r="A1604" s="19"/>
      <c r="B1604" s="19"/>
      <c r="C1604" s="19"/>
      <c r="D1604" s="19"/>
      <c r="E1604" s="19"/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</row>
    <row r="1605" spans="1:16" ht="13.5">
      <c r="A1605" s="19"/>
      <c r="B1605" s="19"/>
      <c r="C1605" s="19"/>
      <c r="D1605" s="19"/>
      <c r="E1605" s="19"/>
      <c r="F1605" s="19"/>
      <c r="G1605" s="19"/>
      <c r="H1605" s="19"/>
      <c r="I1605" s="19"/>
      <c r="J1605" s="19"/>
      <c r="K1605" s="19"/>
      <c r="L1605" s="19"/>
      <c r="M1605" s="19"/>
      <c r="N1605" s="19"/>
      <c r="O1605" s="19"/>
      <c r="P1605" s="19"/>
    </row>
    <row r="1606" spans="1:16" ht="13.5">
      <c r="A1606" s="19"/>
      <c r="B1606" s="19"/>
      <c r="C1606" s="19"/>
      <c r="D1606" s="19"/>
      <c r="E1606" s="19"/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</row>
    <row r="1607" spans="1:16" ht="13.5">
      <c r="A1607" s="19"/>
      <c r="B1607" s="19"/>
      <c r="C1607" s="19"/>
      <c r="D1607" s="19"/>
      <c r="E1607" s="19"/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</row>
    <row r="1608" spans="1:16" ht="13.5">
      <c r="A1608" s="19"/>
      <c r="B1608" s="19"/>
      <c r="C1608" s="19"/>
      <c r="D1608" s="19"/>
      <c r="E1608" s="19"/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</row>
    <row r="1609" spans="1:16" ht="13.5">
      <c r="A1609" s="19"/>
      <c r="B1609" s="19"/>
      <c r="C1609" s="19"/>
      <c r="D1609" s="19"/>
      <c r="E1609" s="19"/>
      <c r="F1609" s="19"/>
      <c r="G1609" s="19"/>
      <c r="H1609" s="19"/>
      <c r="I1609" s="19"/>
      <c r="J1609" s="19"/>
      <c r="K1609" s="19"/>
      <c r="L1609" s="19"/>
      <c r="M1609" s="19"/>
      <c r="N1609" s="19"/>
      <c r="O1609" s="19"/>
      <c r="P1609" s="19"/>
    </row>
    <row r="1610" spans="1:16" ht="13.5">
      <c r="A1610" s="19"/>
      <c r="B1610" s="19"/>
      <c r="C1610" s="19"/>
      <c r="D1610" s="19"/>
      <c r="E1610" s="19"/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</row>
    <row r="1611" spans="1:16" ht="13.5">
      <c r="A1611" s="19"/>
      <c r="B1611" s="19"/>
      <c r="C1611" s="19"/>
      <c r="D1611" s="19"/>
      <c r="E1611" s="19"/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</row>
    <row r="1612" spans="1:16" ht="13.5">
      <c r="A1612" s="19"/>
      <c r="B1612" s="19"/>
      <c r="C1612" s="19"/>
      <c r="D1612" s="19"/>
      <c r="E1612" s="19"/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</row>
    <row r="1613" spans="1:16" ht="13.5">
      <c r="A1613" s="19"/>
      <c r="B1613" s="19"/>
      <c r="C1613" s="19"/>
      <c r="D1613" s="19"/>
      <c r="E1613" s="19"/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</row>
    <row r="1614" spans="1:16" ht="13.5">
      <c r="A1614" s="19"/>
      <c r="B1614" s="19"/>
      <c r="C1614" s="19"/>
      <c r="D1614" s="19"/>
      <c r="E1614" s="19"/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</row>
    <row r="1615" spans="1:16" ht="13.5">
      <c r="A1615" s="19"/>
      <c r="B1615" s="19"/>
      <c r="C1615" s="19"/>
      <c r="D1615" s="19"/>
      <c r="E1615" s="19"/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</row>
    <row r="1616" spans="1:16" ht="13.5">
      <c r="A1616" s="19"/>
      <c r="B1616" s="19"/>
      <c r="C1616" s="19"/>
      <c r="D1616" s="19"/>
      <c r="E1616" s="19"/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</row>
    <row r="1617" spans="1:16" ht="13.5">
      <c r="A1617" s="19"/>
      <c r="B1617" s="19"/>
      <c r="C1617" s="19"/>
      <c r="D1617" s="19"/>
      <c r="E1617" s="19"/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</row>
    <row r="1618" spans="1:16" ht="13.5">
      <c r="A1618" s="19"/>
      <c r="B1618" s="19"/>
      <c r="C1618" s="19"/>
      <c r="D1618" s="19"/>
      <c r="E1618" s="19"/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</row>
    <row r="1619" spans="1:16" ht="13.5">
      <c r="A1619" s="19"/>
      <c r="B1619" s="19"/>
      <c r="C1619" s="19"/>
      <c r="D1619" s="19"/>
      <c r="E1619" s="19"/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</row>
    <row r="1620" spans="1:16" ht="13.5">
      <c r="A1620" s="19"/>
      <c r="B1620" s="19"/>
      <c r="C1620" s="19"/>
      <c r="D1620" s="19"/>
      <c r="E1620" s="19"/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</row>
    <row r="1621" spans="1:16" ht="13.5">
      <c r="A1621" s="19"/>
      <c r="B1621" s="19"/>
      <c r="C1621" s="19"/>
      <c r="D1621" s="19"/>
      <c r="E1621" s="19"/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</row>
    <row r="1622" spans="1:16" ht="13.5">
      <c r="A1622" s="19"/>
      <c r="B1622" s="19"/>
      <c r="C1622" s="19"/>
      <c r="D1622" s="19"/>
      <c r="E1622" s="19"/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</row>
    <row r="1623" spans="1:16" ht="13.5">
      <c r="A1623" s="19"/>
      <c r="B1623" s="19"/>
      <c r="C1623" s="19"/>
      <c r="D1623" s="19"/>
      <c r="E1623" s="19"/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</row>
    <row r="1624" spans="1:16" ht="13.5">
      <c r="A1624" s="19"/>
      <c r="B1624" s="19"/>
      <c r="C1624" s="19"/>
      <c r="D1624" s="19"/>
      <c r="E1624" s="19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</row>
    <row r="1625" spans="1:16" ht="13.5">
      <c r="A1625" s="19"/>
      <c r="B1625" s="19"/>
      <c r="C1625" s="19"/>
      <c r="D1625" s="19"/>
      <c r="E1625" s="19"/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</row>
    <row r="1626" spans="1:16" ht="13.5">
      <c r="A1626" s="19"/>
      <c r="B1626" s="19"/>
      <c r="C1626" s="19"/>
      <c r="D1626" s="19"/>
      <c r="E1626" s="19"/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</row>
    <row r="1627" spans="1:16" ht="13.5">
      <c r="A1627" s="19"/>
      <c r="B1627" s="19"/>
      <c r="C1627" s="19"/>
      <c r="D1627" s="19"/>
      <c r="E1627" s="19"/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</row>
    <row r="1628" spans="1:16" ht="13.5">
      <c r="A1628" s="19"/>
      <c r="B1628" s="19"/>
      <c r="C1628" s="19"/>
      <c r="D1628" s="19"/>
      <c r="E1628" s="19"/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</row>
    <row r="1629" spans="1:16" ht="13.5">
      <c r="A1629" s="19"/>
      <c r="B1629" s="19"/>
      <c r="C1629" s="19"/>
      <c r="D1629" s="19"/>
      <c r="E1629" s="19"/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</row>
    <row r="1630" spans="1:16" ht="13.5">
      <c r="A1630" s="19"/>
      <c r="B1630" s="19"/>
      <c r="C1630" s="19"/>
      <c r="D1630" s="19"/>
      <c r="E1630" s="19"/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</row>
    <row r="1631" spans="1:16" ht="13.5">
      <c r="A1631" s="19"/>
      <c r="B1631" s="19"/>
      <c r="C1631" s="19"/>
      <c r="D1631" s="19"/>
      <c r="E1631" s="19"/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</row>
    <row r="1632" spans="1:16" ht="13.5">
      <c r="A1632" s="19"/>
      <c r="B1632" s="19"/>
      <c r="C1632" s="19"/>
      <c r="D1632" s="19"/>
      <c r="E1632" s="19"/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</row>
    <row r="1633" spans="1:16" ht="13.5">
      <c r="A1633" s="19"/>
      <c r="B1633" s="19"/>
      <c r="C1633" s="19"/>
      <c r="D1633" s="19"/>
      <c r="E1633" s="19"/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</row>
    <row r="1634" spans="1:16" ht="13.5">
      <c r="A1634" s="19"/>
      <c r="B1634" s="19"/>
      <c r="C1634" s="19"/>
      <c r="D1634" s="19"/>
      <c r="E1634" s="19"/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</row>
    <row r="1635" spans="1:16" ht="13.5">
      <c r="A1635" s="19"/>
      <c r="B1635" s="19"/>
      <c r="C1635" s="19"/>
      <c r="D1635" s="19"/>
      <c r="E1635" s="19"/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</row>
    <row r="1636" spans="1:16" ht="13.5">
      <c r="A1636" s="19"/>
      <c r="B1636" s="19"/>
      <c r="C1636" s="19"/>
      <c r="D1636" s="19"/>
      <c r="E1636" s="19"/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</row>
    <row r="1637" spans="1:16" ht="13.5">
      <c r="A1637" s="19"/>
      <c r="B1637" s="19"/>
      <c r="C1637" s="19"/>
      <c r="D1637" s="19"/>
      <c r="E1637" s="19"/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</row>
    <row r="1638" spans="1:16" ht="13.5">
      <c r="A1638" s="19"/>
      <c r="B1638" s="19"/>
      <c r="C1638" s="19"/>
      <c r="D1638" s="19"/>
      <c r="E1638" s="19"/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</row>
    <row r="1639" spans="1:16" ht="13.5">
      <c r="A1639" s="19"/>
      <c r="B1639" s="19"/>
      <c r="C1639" s="19"/>
      <c r="D1639" s="19"/>
      <c r="E1639" s="19"/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</row>
    <row r="1640" spans="1:16" ht="13.5">
      <c r="A1640" s="19"/>
      <c r="B1640" s="19"/>
      <c r="C1640" s="19"/>
      <c r="D1640" s="19"/>
      <c r="E1640" s="19"/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</row>
    <row r="1641" spans="1:16" ht="13.5">
      <c r="A1641" s="19"/>
      <c r="B1641" s="19"/>
      <c r="C1641" s="19"/>
      <c r="D1641" s="19"/>
      <c r="E1641" s="19"/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</row>
    <row r="1642" spans="1:16" ht="13.5">
      <c r="A1642" s="19"/>
      <c r="B1642" s="19"/>
      <c r="C1642" s="19"/>
      <c r="D1642" s="19"/>
      <c r="E1642" s="19"/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</row>
    <row r="1643" spans="1:16" ht="13.5">
      <c r="A1643" s="19"/>
      <c r="B1643" s="19"/>
      <c r="C1643" s="19"/>
      <c r="D1643" s="19"/>
      <c r="E1643" s="19"/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</row>
    <row r="1644" spans="1:16" ht="13.5">
      <c r="A1644" s="19"/>
      <c r="B1644" s="19"/>
      <c r="C1644" s="19"/>
      <c r="D1644" s="19"/>
      <c r="E1644" s="19"/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</row>
    <row r="1645" spans="1:16" ht="13.5">
      <c r="A1645" s="19"/>
      <c r="B1645" s="19"/>
      <c r="C1645" s="19"/>
      <c r="D1645" s="19"/>
      <c r="E1645" s="19"/>
      <c r="F1645" s="19"/>
      <c r="G1645" s="19"/>
      <c r="H1645" s="19"/>
      <c r="I1645" s="19"/>
      <c r="J1645" s="19"/>
      <c r="K1645" s="19"/>
      <c r="L1645" s="19"/>
      <c r="M1645" s="19"/>
      <c r="N1645" s="19"/>
      <c r="O1645" s="19"/>
      <c r="P1645" s="19"/>
    </row>
    <row r="1646" spans="1:16" ht="13.5">
      <c r="A1646" s="19"/>
      <c r="B1646" s="19"/>
      <c r="C1646" s="19"/>
      <c r="D1646" s="19"/>
      <c r="E1646" s="19"/>
      <c r="F1646" s="19"/>
      <c r="G1646" s="19"/>
      <c r="H1646" s="19"/>
      <c r="I1646" s="19"/>
      <c r="J1646" s="19"/>
      <c r="K1646" s="19"/>
      <c r="L1646" s="19"/>
      <c r="M1646" s="19"/>
      <c r="N1646" s="19"/>
      <c r="O1646" s="19"/>
      <c r="P1646" s="19"/>
    </row>
    <row r="1647" spans="1:16" ht="13.5">
      <c r="A1647" s="19"/>
      <c r="B1647" s="19"/>
      <c r="C1647" s="19"/>
      <c r="D1647" s="19"/>
      <c r="E1647" s="19"/>
      <c r="F1647" s="19"/>
      <c r="G1647" s="19"/>
      <c r="H1647" s="19"/>
      <c r="I1647" s="19"/>
      <c r="J1647" s="19"/>
      <c r="K1647" s="19"/>
      <c r="L1647" s="19"/>
      <c r="M1647" s="19"/>
      <c r="N1647" s="19"/>
      <c r="O1647" s="19"/>
      <c r="P1647" s="19"/>
    </row>
    <row r="1648" spans="1:16" ht="13.5">
      <c r="A1648" s="19"/>
      <c r="B1648" s="19"/>
      <c r="C1648" s="19"/>
      <c r="D1648" s="19"/>
      <c r="E1648" s="19"/>
      <c r="F1648" s="19"/>
      <c r="G1648" s="19"/>
      <c r="H1648" s="19"/>
      <c r="I1648" s="19"/>
      <c r="J1648" s="19"/>
      <c r="K1648" s="19"/>
      <c r="L1648" s="19"/>
      <c r="M1648" s="19"/>
      <c r="N1648" s="19"/>
      <c r="O1648" s="19"/>
      <c r="P1648" s="19"/>
    </row>
    <row r="1649" spans="1:16" ht="13.5">
      <c r="A1649" s="19"/>
      <c r="B1649" s="19"/>
      <c r="C1649" s="19"/>
      <c r="D1649" s="19"/>
      <c r="E1649" s="19"/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</row>
    <row r="1650" spans="1:16" ht="13.5">
      <c r="A1650" s="19"/>
      <c r="B1650" s="19"/>
      <c r="C1650" s="19"/>
      <c r="D1650" s="19"/>
      <c r="E1650" s="19"/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</row>
    <row r="1651" spans="1:16" ht="13.5">
      <c r="A1651" s="19"/>
      <c r="B1651" s="19"/>
      <c r="C1651" s="19"/>
      <c r="D1651" s="19"/>
      <c r="E1651" s="19"/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</row>
    <row r="1652" spans="1:16" ht="13.5">
      <c r="A1652" s="19"/>
      <c r="B1652" s="19"/>
      <c r="C1652" s="19"/>
      <c r="D1652" s="19"/>
      <c r="E1652" s="19"/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</row>
    <row r="1653" spans="1:16" ht="13.5">
      <c r="A1653" s="19"/>
      <c r="B1653" s="19"/>
      <c r="C1653" s="19"/>
      <c r="D1653" s="19"/>
      <c r="E1653" s="19"/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</row>
    <row r="1654" spans="1:16" ht="13.5">
      <c r="A1654" s="19"/>
      <c r="B1654" s="19"/>
      <c r="C1654" s="19"/>
      <c r="D1654" s="19"/>
      <c r="E1654" s="19"/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</row>
    <row r="1655" spans="1:16" ht="13.5">
      <c r="A1655" s="19"/>
      <c r="B1655" s="19"/>
      <c r="C1655" s="19"/>
      <c r="D1655" s="19"/>
      <c r="E1655" s="19"/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</row>
    <row r="1656" spans="1:16" ht="13.5">
      <c r="A1656" s="19"/>
      <c r="B1656" s="19"/>
      <c r="C1656" s="19"/>
      <c r="D1656" s="19"/>
      <c r="E1656" s="19"/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</row>
    <row r="1657" spans="1:16" ht="13.5">
      <c r="A1657" s="19"/>
      <c r="B1657" s="19"/>
      <c r="C1657" s="19"/>
      <c r="D1657" s="19"/>
      <c r="E1657" s="19"/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</row>
    <row r="1658" spans="1:16" ht="13.5">
      <c r="A1658" s="19"/>
      <c r="B1658" s="19"/>
      <c r="C1658" s="19"/>
      <c r="D1658" s="19"/>
      <c r="E1658" s="19"/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</row>
    <row r="1659" spans="1:16" ht="13.5">
      <c r="A1659" s="19"/>
      <c r="B1659" s="19"/>
      <c r="C1659" s="19"/>
      <c r="D1659" s="19"/>
      <c r="E1659" s="19"/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</row>
    <row r="1660" spans="1:16" ht="13.5">
      <c r="A1660" s="19"/>
      <c r="B1660" s="19"/>
      <c r="C1660" s="19"/>
      <c r="D1660" s="19"/>
      <c r="E1660" s="19"/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</row>
    <row r="1661" spans="1:16" ht="13.5">
      <c r="A1661" s="19"/>
      <c r="B1661" s="19"/>
      <c r="C1661" s="19"/>
      <c r="D1661" s="19"/>
      <c r="E1661" s="19"/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</row>
    <row r="1662" spans="1:16" ht="13.5">
      <c r="A1662" s="19"/>
      <c r="B1662" s="19"/>
      <c r="C1662" s="19"/>
      <c r="D1662" s="19"/>
      <c r="E1662" s="19"/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</row>
    <row r="1663" spans="1:16" ht="13.5">
      <c r="A1663" s="19"/>
      <c r="B1663" s="19"/>
      <c r="C1663" s="19"/>
      <c r="D1663" s="19"/>
      <c r="E1663" s="19"/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</row>
    <row r="1664" spans="1:16" ht="13.5">
      <c r="A1664" s="19"/>
      <c r="B1664" s="19"/>
      <c r="C1664" s="19"/>
      <c r="D1664" s="19"/>
      <c r="E1664" s="19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</row>
    <row r="1665" spans="1:16" ht="13.5">
      <c r="A1665" s="19"/>
      <c r="B1665" s="19"/>
      <c r="C1665" s="19"/>
      <c r="D1665" s="19"/>
      <c r="E1665" s="19"/>
      <c r="F1665" s="19"/>
      <c r="G1665" s="19"/>
      <c r="H1665" s="19"/>
      <c r="I1665" s="19"/>
      <c r="J1665" s="19"/>
      <c r="K1665" s="19"/>
      <c r="L1665" s="19"/>
      <c r="M1665" s="19"/>
      <c r="N1665" s="19"/>
      <c r="O1665" s="19"/>
      <c r="P1665" s="19"/>
    </row>
    <row r="1666" spans="1:16" ht="13.5">
      <c r="A1666" s="19"/>
      <c r="B1666" s="19"/>
      <c r="C1666" s="19"/>
      <c r="D1666" s="19"/>
      <c r="E1666" s="19"/>
      <c r="F1666" s="19"/>
      <c r="G1666" s="19"/>
      <c r="H1666" s="19"/>
      <c r="I1666" s="19"/>
      <c r="J1666" s="19"/>
      <c r="K1666" s="19"/>
      <c r="L1666" s="19"/>
      <c r="M1666" s="19"/>
      <c r="N1666" s="19"/>
      <c r="O1666" s="19"/>
      <c r="P1666" s="19"/>
    </row>
    <row r="1667" spans="1:16" ht="13.5">
      <c r="A1667" s="19"/>
      <c r="B1667" s="19"/>
      <c r="C1667" s="19"/>
      <c r="D1667" s="19"/>
      <c r="E1667" s="19"/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</row>
    <row r="1668" spans="1:16" ht="13.5">
      <c r="A1668" s="19"/>
      <c r="B1668" s="19"/>
      <c r="C1668" s="19"/>
      <c r="D1668" s="19"/>
      <c r="E1668" s="19"/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</row>
    <row r="1669" spans="1:16" ht="13.5">
      <c r="A1669" s="19"/>
      <c r="B1669" s="19"/>
      <c r="C1669" s="19"/>
      <c r="D1669" s="19"/>
      <c r="E1669" s="19"/>
      <c r="F1669" s="19"/>
      <c r="G1669" s="19"/>
      <c r="H1669" s="19"/>
      <c r="I1669" s="19"/>
      <c r="J1669" s="19"/>
      <c r="K1669" s="19"/>
      <c r="L1669" s="19"/>
      <c r="M1669" s="19"/>
      <c r="N1669" s="19"/>
      <c r="O1669" s="19"/>
      <c r="P1669" s="19"/>
    </row>
    <row r="1670" spans="1:16" ht="13.5">
      <c r="A1670" s="19"/>
      <c r="B1670" s="19"/>
      <c r="C1670" s="19"/>
      <c r="D1670" s="19"/>
      <c r="E1670" s="19"/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</row>
    <row r="1671" spans="1:16" ht="13.5">
      <c r="A1671" s="19"/>
      <c r="B1671" s="19"/>
      <c r="C1671" s="19"/>
      <c r="D1671" s="19"/>
      <c r="E1671" s="19"/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</row>
    <row r="1672" spans="1:16" ht="13.5">
      <c r="A1672" s="19"/>
      <c r="B1672" s="19"/>
      <c r="C1672" s="19"/>
      <c r="D1672" s="19"/>
      <c r="E1672" s="19"/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</row>
    <row r="1673" spans="1:16" ht="13.5">
      <c r="A1673" s="19"/>
      <c r="B1673" s="19"/>
      <c r="C1673" s="19"/>
      <c r="D1673" s="19"/>
      <c r="E1673" s="19"/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</row>
    <row r="1674" spans="1:16" ht="13.5">
      <c r="A1674" s="19"/>
      <c r="B1674" s="19"/>
      <c r="C1674" s="19"/>
      <c r="D1674" s="19"/>
      <c r="E1674" s="19"/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</row>
    <row r="1675" spans="1:16" ht="13.5">
      <c r="A1675" s="19"/>
      <c r="B1675" s="19"/>
      <c r="C1675" s="19"/>
      <c r="D1675" s="19"/>
      <c r="E1675" s="19"/>
      <c r="F1675" s="19"/>
      <c r="G1675" s="19"/>
      <c r="H1675" s="19"/>
      <c r="I1675" s="19"/>
      <c r="J1675" s="19"/>
      <c r="K1675" s="19"/>
      <c r="L1675" s="19"/>
      <c r="M1675" s="19"/>
      <c r="N1675" s="19"/>
      <c r="O1675" s="19"/>
      <c r="P1675" s="19"/>
    </row>
    <row r="1676" spans="1:16" ht="13.5">
      <c r="A1676" s="19"/>
      <c r="B1676" s="19"/>
      <c r="C1676" s="19"/>
      <c r="D1676" s="19"/>
      <c r="E1676" s="19"/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</row>
    <row r="1677" spans="1:16" ht="13.5">
      <c r="A1677" s="19"/>
      <c r="B1677" s="19"/>
      <c r="C1677" s="19"/>
      <c r="D1677" s="19"/>
      <c r="E1677" s="19"/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</row>
    <row r="1678" spans="1:16" ht="13.5">
      <c r="A1678" s="19"/>
      <c r="B1678" s="19"/>
      <c r="C1678" s="19"/>
      <c r="D1678" s="19"/>
      <c r="E1678" s="19"/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</row>
    <row r="1679" spans="1:16" ht="13.5">
      <c r="A1679" s="19"/>
      <c r="B1679" s="19"/>
      <c r="C1679" s="19"/>
      <c r="D1679" s="19"/>
      <c r="E1679" s="19"/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</row>
    <row r="1680" spans="1:16" ht="13.5">
      <c r="A1680" s="19"/>
      <c r="B1680" s="19"/>
      <c r="C1680" s="19"/>
      <c r="D1680" s="19"/>
      <c r="E1680" s="19"/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</row>
    <row r="1681" spans="1:16" ht="13.5">
      <c r="A1681" s="19"/>
      <c r="B1681" s="19"/>
      <c r="C1681" s="19"/>
      <c r="D1681" s="19"/>
      <c r="E1681" s="19"/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</row>
    <row r="1682" spans="1:16" ht="13.5">
      <c r="A1682" s="19"/>
      <c r="B1682" s="19"/>
      <c r="C1682" s="19"/>
      <c r="D1682" s="19"/>
      <c r="E1682" s="19"/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</row>
    <row r="1683" spans="1:16" ht="13.5">
      <c r="A1683" s="19"/>
      <c r="B1683" s="19"/>
      <c r="C1683" s="19"/>
      <c r="D1683" s="19"/>
      <c r="E1683" s="19"/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</row>
    <row r="1684" spans="1:16" ht="13.5">
      <c r="A1684" s="19"/>
      <c r="B1684" s="19"/>
      <c r="C1684" s="19"/>
      <c r="D1684" s="19"/>
      <c r="E1684" s="19"/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</row>
    <row r="1685" spans="1:16" ht="13.5">
      <c r="A1685" s="19"/>
      <c r="B1685" s="19"/>
      <c r="C1685" s="19"/>
      <c r="D1685" s="19"/>
      <c r="E1685" s="19"/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</row>
    <row r="1686" spans="1:16" ht="13.5">
      <c r="A1686" s="19"/>
      <c r="B1686" s="19"/>
      <c r="C1686" s="19"/>
      <c r="D1686" s="19"/>
      <c r="E1686" s="19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</row>
    <row r="1687" spans="1:16" ht="13.5">
      <c r="A1687" s="19"/>
      <c r="B1687" s="19"/>
      <c r="C1687" s="19"/>
      <c r="D1687" s="19"/>
      <c r="E1687" s="19"/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</row>
    <row r="1688" spans="1:16" ht="13.5">
      <c r="A1688" s="19"/>
      <c r="B1688" s="19"/>
      <c r="C1688" s="19"/>
      <c r="D1688" s="19"/>
      <c r="E1688" s="19"/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</row>
    <row r="1689" spans="1:16" ht="13.5">
      <c r="A1689" s="19"/>
      <c r="B1689" s="19"/>
      <c r="C1689" s="19"/>
      <c r="D1689" s="19"/>
      <c r="E1689" s="19"/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</row>
    <row r="1690" spans="1:16" ht="13.5">
      <c r="A1690" s="19"/>
      <c r="B1690" s="19"/>
      <c r="C1690" s="19"/>
      <c r="D1690" s="19"/>
      <c r="E1690" s="19"/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</row>
    <row r="1691" spans="1:16" ht="13.5">
      <c r="A1691" s="19"/>
      <c r="B1691" s="19"/>
      <c r="C1691" s="19"/>
      <c r="D1691" s="19"/>
      <c r="E1691" s="19"/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</row>
    <row r="1692" spans="1:16" ht="13.5">
      <c r="A1692" s="19"/>
      <c r="B1692" s="19"/>
      <c r="C1692" s="19"/>
      <c r="D1692" s="19"/>
      <c r="E1692" s="19"/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</row>
    <row r="1693" spans="1:16" ht="13.5">
      <c r="A1693" s="19"/>
      <c r="B1693" s="19"/>
      <c r="C1693" s="19"/>
      <c r="D1693" s="19"/>
      <c r="E1693" s="19"/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</row>
    <row r="1694" spans="1:16" ht="13.5">
      <c r="A1694" s="19"/>
      <c r="B1694" s="19"/>
      <c r="C1694" s="19"/>
      <c r="D1694" s="19"/>
      <c r="E1694" s="19"/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</row>
    <row r="1695" spans="1:16" ht="13.5">
      <c r="A1695" s="19"/>
      <c r="B1695" s="19"/>
      <c r="C1695" s="19"/>
      <c r="D1695" s="19"/>
      <c r="E1695" s="19"/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</row>
    <row r="1696" spans="1:16" ht="13.5">
      <c r="A1696" s="19"/>
      <c r="B1696" s="19"/>
      <c r="C1696" s="19"/>
      <c r="D1696" s="19"/>
      <c r="E1696" s="19"/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</row>
    <row r="1697" spans="1:16" ht="13.5">
      <c r="A1697" s="19"/>
      <c r="B1697" s="19"/>
      <c r="C1697" s="19"/>
      <c r="D1697" s="19"/>
      <c r="E1697" s="19"/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</row>
    <row r="1698" spans="1:16" ht="13.5">
      <c r="A1698" s="19"/>
      <c r="B1698" s="19"/>
      <c r="C1698" s="19"/>
      <c r="D1698" s="19"/>
      <c r="E1698" s="19"/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</row>
    <row r="1699" spans="1:16" ht="13.5">
      <c r="A1699" s="19"/>
      <c r="B1699" s="19"/>
      <c r="C1699" s="19"/>
      <c r="D1699" s="19"/>
      <c r="E1699" s="19"/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</row>
    <row r="1700" spans="1:16" ht="13.5">
      <c r="A1700" s="19"/>
      <c r="B1700" s="19"/>
      <c r="C1700" s="19"/>
      <c r="D1700" s="19"/>
      <c r="E1700" s="19"/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</row>
    <row r="1701" spans="1:16" ht="13.5">
      <c r="A1701" s="19"/>
      <c r="B1701" s="19"/>
      <c r="C1701" s="19"/>
      <c r="D1701" s="19"/>
      <c r="E1701" s="19"/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</row>
    <row r="1702" spans="1:16" ht="13.5">
      <c r="A1702" s="19"/>
      <c r="B1702" s="19"/>
      <c r="C1702" s="19"/>
      <c r="D1702" s="19"/>
      <c r="E1702" s="19"/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</row>
    <row r="1703" spans="1:16" ht="13.5">
      <c r="A1703" s="19"/>
      <c r="B1703" s="19"/>
      <c r="C1703" s="19"/>
      <c r="D1703" s="19"/>
      <c r="E1703" s="19"/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</row>
    <row r="1704" spans="1:16" ht="13.5">
      <c r="A1704" s="19"/>
      <c r="B1704" s="19"/>
      <c r="C1704" s="19"/>
      <c r="D1704" s="19"/>
      <c r="E1704" s="19"/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</row>
    <row r="1705" spans="1:16" ht="13.5">
      <c r="A1705" s="19"/>
      <c r="B1705" s="19"/>
      <c r="C1705" s="19"/>
      <c r="D1705" s="19"/>
      <c r="E1705" s="19"/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</row>
    <row r="1706" spans="1:16" ht="13.5">
      <c r="A1706" s="19"/>
      <c r="B1706" s="19"/>
      <c r="C1706" s="19"/>
      <c r="D1706" s="19"/>
      <c r="E1706" s="19"/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</row>
    <row r="1707" spans="1:16" ht="13.5">
      <c r="A1707" s="19"/>
      <c r="B1707" s="19"/>
      <c r="C1707" s="19"/>
      <c r="D1707" s="19"/>
      <c r="E1707" s="19"/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</row>
    <row r="1708" spans="1:16" ht="13.5">
      <c r="A1708" s="19"/>
      <c r="B1708" s="19"/>
      <c r="C1708" s="19"/>
      <c r="D1708" s="19"/>
      <c r="E1708" s="19"/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</row>
    <row r="1709" spans="1:16" ht="13.5">
      <c r="A1709" s="19"/>
      <c r="B1709" s="19"/>
      <c r="C1709" s="19"/>
      <c r="D1709" s="19"/>
      <c r="E1709" s="19"/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</row>
    <row r="1710" spans="1:16" ht="13.5">
      <c r="A1710" s="19"/>
      <c r="B1710" s="19"/>
      <c r="C1710" s="19"/>
      <c r="D1710" s="19"/>
      <c r="E1710" s="19"/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</row>
    <row r="1711" spans="1:16" ht="13.5">
      <c r="A1711" s="19"/>
      <c r="B1711" s="19"/>
      <c r="C1711" s="19"/>
      <c r="D1711" s="19"/>
      <c r="E1711" s="19"/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</row>
    <row r="1712" spans="1:16" ht="13.5">
      <c r="A1712" s="19"/>
      <c r="B1712" s="19"/>
      <c r="C1712" s="19"/>
      <c r="D1712" s="19"/>
      <c r="E1712" s="19"/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</row>
    <row r="1713" spans="1:16" ht="13.5">
      <c r="A1713" s="19"/>
      <c r="B1713" s="19"/>
      <c r="C1713" s="19"/>
      <c r="D1713" s="19"/>
      <c r="E1713" s="19"/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</row>
    <row r="1714" spans="1:16" ht="13.5">
      <c r="A1714" s="19"/>
      <c r="B1714" s="19"/>
      <c r="C1714" s="19"/>
      <c r="D1714" s="19"/>
      <c r="E1714" s="19"/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</row>
    <row r="1715" spans="1:16" ht="13.5">
      <c r="A1715" s="19"/>
      <c r="B1715" s="19"/>
      <c r="C1715" s="19"/>
      <c r="D1715" s="19"/>
      <c r="E1715" s="19"/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</row>
    <row r="1716" spans="1:16" ht="13.5">
      <c r="A1716" s="19"/>
      <c r="B1716" s="19"/>
      <c r="C1716" s="19"/>
      <c r="D1716" s="19"/>
      <c r="E1716" s="19"/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</row>
    <row r="1717" spans="1:16" ht="13.5">
      <c r="A1717" s="19"/>
      <c r="B1717" s="19"/>
      <c r="C1717" s="19"/>
      <c r="D1717" s="19"/>
      <c r="E1717" s="19"/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</row>
    <row r="1718" spans="1:16" ht="13.5">
      <c r="A1718" s="19"/>
      <c r="B1718" s="19"/>
      <c r="C1718" s="19"/>
      <c r="D1718" s="19"/>
      <c r="E1718" s="19"/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</row>
    <row r="1719" spans="1:16" ht="13.5">
      <c r="A1719" s="19"/>
      <c r="B1719" s="19"/>
      <c r="C1719" s="19"/>
      <c r="D1719" s="19"/>
      <c r="E1719" s="19"/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</row>
    <row r="1720" spans="1:16" ht="13.5">
      <c r="A1720" s="19"/>
      <c r="B1720" s="19"/>
      <c r="C1720" s="19"/>
      <c r="D1720" s="19"/>
      <c r="E1720" s="19"/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</row>
    <row r="1721" spans="1:16" ht="13.5">
      <c r="A1721" s="19"/>
      <c r="B1721" s="19"/>
      <c r="C1721" s="19"/>
      <c r="D1721" s="19"/>
      <c r="E1721" s="19"/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</row>
    <row r="1722" spans="1:16" ht="13.5">
      <c r="A1722" s="19"/>
      <c r="B1722" s="19"/>
      <c r="C1722" s="19"/>
      <c r="D1722" s="19"/>
      <c r="E1722" s="19"/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</row>
    <row r="1723" spans="1:16" ht="13.5">
      <c r="A1723" s="19"/>
      <c r="B1723" s="19"/>
      <c r="C1723" s="19"/>
      <c r="D1723" s="19"/>
      <c r="E1723" s="19"/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</row>
    <row r="1724" spans="1:16" ht="13.5">
      <c r="A1724" s="19"/>
      <c r="B1724" s="19"/>
      <c r="C1724" s="19"/>
      <c r="D1724" s="19"/>
      <c r="E1724" s="19"/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</row>
    <row r="1725" spans="1:16" ht="13.5">
      <c r="A1725" s="19"/>
      <c r="B1725" s="19"/>
      <c r="C1725" s="19"/>
      <c r="D1725" s="19"/>
      <c r="E1725" s="19"/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</row>
    <row r="1726" spans="1:16" ht="13.5">
      <c r="A1726" s="19"/>
      <c r="B1726" s="19"/>
      <c r="C1726" s="19"/>
      <c r="D1726" s="19"/>
      <c r="E1726" s="19"/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</row>
    <row r="1727" spans="1:16" ht="13.5">
      <c r="A1727" s="19"/>
      <c r="B1727" s="19"/>
      <c r="C1727" s="19"/>
      <c r="D1727" s="19"/>
      <c r="E1727" s="19"/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</row>
    <row r="1728" spans="1:16" ht="13.5">
      <c r="A1728" s="19"/>
      <c r="B1728" s="19"/>
      <c r="C1728" s="19"/>
      <c r="D1728" s="19"/>
      <c r="E1728" s="19"/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</row>
    <row r="1729" spans="1:16" ht="13.5">
      <c r="A1729" s="19"/>
      <c r="B1729" s="19"/>
      <c r="C1729" s="19"/>
      <c r="D1729" s="19"/>
      <c r="E1729" s="19"/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</row>
    <row r="1730" spans="1:16" ht="13.5">
      <c r="A1730" s="19"/>
      <c r="B1730" s="19"/>
      <c r="C1730" s="19"/>
      <c r="D1730" s="19"/>
      <c r="E1730" s="19"/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</row>
    <row r="1731" spans="1:16" ht="13.5">
      <c r="A1731" s="19"/>
      <c r="B1731" s="19"/>
      <c r="C1731" s="19"/>
      <c r="D1731" s="19"/>
      <c r="E1731" s="19"/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</row>
    <row r="1732" spans="1:16" ht="13.5">
      <c r="A1732" s="19"/>
      <c r="B1732" s="19"/>
      <c r="C1732" s="19"/>
      <c r="D1732" s="19"/>
      <c r="E1732" s="19"/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</row>
    <row r="1733" spans="1:16" ht="13.5">
      <c r="A1733" s="19"/>
      <c r="B1733" s="19"/>
      <c r="C1733" s="19"/>
      <c r="D1733" s="19"/>
      <c r="E1733" s="19"/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</row>
    <row r="1734" spans="1:16" ht="13.5">
      <c r="A1734" s="19"/>
      <c r="B1734" s="19"/>
      <c r="C1734" s="19"/>
      <c r="D1734" s="19"/>
      <c r="E1734" s="19"/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</row>
    <row r="1735" spans="1:16" ht="13.5">
      <c r="A1735" s="19"/>
      <c r="B1735" s="19"/>
      <c r="C1735" s="19"/>
      <c r="D1735" s="19"/>
      <c r="E1735" s="19"/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</row>
    <row r="1736" spans="1:16" ht="13.5">
      <c r="A1736" s="19"/>
      <c r="B1736" s="19"/>
      <c r="C1736" s="19"/>
      <c r="D1736" s="19"/>
      <c r="E1736" s="19"/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</row>
    <row r="1737" spans="1:16" ht="13.5">
      <c r="A1737" s="19"/>
      <c r="B1737" s="19"/>
      <c r="C1737" s="19"/>
      <c r="D1737" s="19"/>
      <c r="E1737" s="19"/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</row>
    <row r="1738" spans="1:16" ht="13.5">
      <c r="A1738" s="19"/>
      <c r="B1738" s="19"/>
      <c r="C1738" s="19"/>
      <c r="D1738" s="19"/>
      <c r="E1738" s="19"/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</row>
    <row r="1739" spans="1:16" ht="13.5">
      <c r="A1739" s="19"/>
      <c r="B1739" s="19"/>
      <c r="C1739" s="19"/>
      <c r="D1739" s="19"/>
      <c r="E1739" s="19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</row>
    <row r="1740" spans="1:16" ht="13.5">
      <c r="A1740" s="19"/>
      <c r="B1740" s="19"/>
      <c r="C1740" s="19"/>
      <c r="D1740" s="19"/>
      <c r="E1740" s="19"/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</row>
    <row r="1741" spans="1:16" ht="13.5">
      <c r="A1741" s="19"/>
      <c r="B1741" s="19"/>
      <c r="C1741" s="19"/>
      <c r="D1741" s="19"/>
      <c r="E1741" s="19"/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</row>
    <row r="1742" spans="1:16" ht="13.5">
      <c r="A1742" s="19"/>
      <c r="B1742" s="19"/>
      <c r="C1742" s="19"/>
      <c r="D1742" s="19"/>
      <c r="E1742" s="19"/>
      <c r="F1742" s="19"/>
      <c r="G1742" s="19"/>
      <c r="H1742" s="19"/>
      <c r="I1742" s="19"/>
      <c r="J1742" s="19"/>
      <c r="K1742" s="19"/>
      <c r="L1742" s="19"/>
      <c r="M1742" s="19"/>
      <c r="N1742" s="19"/>
      <c r="O1742" s="19"/>
      <c r="P1742" s="19"/>
    </row>
    <row r="1743" spans="1:16" ht="13.5">
      <c r="A1743" s="19"/>
      <c r="B1743" s="19"/>
      <c r="C1743" s="19"/>
      <c r="D1743" s="19"/>
      <c r="E1743" s="19"/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</row>
    <row r="1744" spans="1:16" ht="13.5">
      <c r="A1744" s="19"/>
      <c r="B1744" s="19"/>
      <c r="C1744" s="19"/>
      <c r="D1744" s="19"/>
      <c r="E1744" s="19"/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</row>
    <row r="1745" spans="1:16" ht="13.5">
      <c r="A1745" s="19"/>
      <c r="B1745" s="19"/>
      <c r="C1745" s="19"/>
      <c r="D1745" s="19"/>
      <c r="E1745" s="19"/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</row>
    <row r="1746" spans="1:16" ht="13.5">
      <c r="A1746" s="19"/>
      <c r="B1746" s="19"/>
      <c r="C1746" s="19"/>
      <c r="D1746" s="19"/>
      <c r="E1746" s="19"/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</row>
    <row r="1747" spans="1:16" ht="13.5">
      <c r="A1747" s="19"/>
      <c r="B1747" s="19"/>
      <c r="C1747" s="19"/>
      <c r="D1747" s="19"/>
      <c r="E1747" s="19"/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</row>
    <row r="1748" spans="1:16" ht="13.5">
      <c r="A1748" s="19"/>
      <c r="B1748" s="19"/>
      <c r="C1748" s="19"/>
      <c r="D1748" s="19"/>
      <c r="E1748" s="19"/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</row>
    <row r="1749" spans="1:16" ht="13.5">
      <c r="A1749" s="19"/>
      <c r="B1749" s="19"/>
      <c r="C1749" s="19"/>
      <c r="D1749" s="19"/>
      <c r="E1749" s="19"/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</row>
    <row r="1750" spans="1:16" ht="13.5">
      <c r="A1750" s="19"/>
      <c r="B1750" s="19"/>
      <c r="C1750" s="19"/>
      <c r="D1750" s="19"/>
      <c r="E1750" s="19"/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</row>
    <row r="1751" spans="1:16" ht="13.5">
      <c r="A1751" s="19"/>
      <c r="B1751" s="19"/>
      <c r="C1751" s="19"/>
      <c r="D1751" s="19"/>
      <c r="E1751" s="19"/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</row>
    <row r="1752" spans="1:16" ht="13.5">
      <c r="A1752" s="19"/>
      <c r="B1752" s="19"/>
      <c r="C1752" s="19"/>
      <c r="D1752" s="19"/>
      <c r="E1752" s="19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</row>
    <row r="1753" spans="1:16" ht="13.5">
      <c r="A1753" s="19"/>
      <c r="B1753" s="19"/>
      <c r="C1753" s="19"/>
      <c r="D1753" s="19"/>
      <c r="E1753" s="19"/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</row>
    <row r="1754" spans="1:16" ht="13.5">
      <c r="A1754" s="19"/>
      <c r="B1754" s="19"/>
      <c r="C1754" s="19"/>
      <c r="D1754" s="19"/>
      <c r="E1754" s="19"/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</row>
    <row r="1755" spans="1:16" ht="13.5">
      <c r="A1755" s="19"/>
      <c r="B1755" s="19"/>
      <c r="C1755" s="19"/>
      <c r="D1755" s="19"/>
      <c r="E1755" s="19"/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</row>
    <row r="1756" spans="1:16" ht="13.5">
      <c r="A1756" s="19"/>
      <c r="B1756" s="19"/>
      <c r="C1756" s="19"/>
      <c r="D1756" s="19"/>
      <c r="E1756" s="19"/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</row>
    <row r="1757" spans="1:16" ht="13.5">
      <c r="A1757" s="19"/>
      <c r="B1757" s="19"/>
      <c r="C1757" s="19"/>
      <c r="D1757" s="19"/>
      <c r="E1757" s="19"/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</row>
    <row r="1758" spans="1:16" ht="13.5">
      <c r="A1758" s="19"/>
      <c r="B1758" s="19"/>
      <c r="C1758" s="19"/>
      <c r="D1758" s="19"/>
      <c r="E1758" s="19"/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</row>
    <row r="1759" spans="1:16" ht="13.5">
      <c r="A1759" s="19"/>
      <c r="B1759" s="19"/>
      <c r="C1759" s="19"/>
      <c r="D1759" s="19"/>
      <c r="E1759" s="19"/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</row>
    <row r="1760" spans="1:16" ht="13.5">
      <c r="A1760" s="19"/>
      <c r="B1760" s="19"/>
      <c r="C1760" s="19"/>
      <c r="D1760" s="19"/>
      <c r="E1760" s="19"/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</row>
    <row r="1761" spans="1:16" ht="13.5">
      <c r="A1761" s="19"/>
      <c r="B1761" s="19"/>
      <c r="C1761" s="19"/>
      <c r="D1761" s="19"/>
      <c r="E1761" s="19"/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</row>
    <row r="1762" spans="1:16" ht="13.5">
      <c r="A1762" s="19"/>
      <c r="B1762" s="19"/>
      <c r="C1762" s="19"/>
      <c r="D1762" s="19"/>
      <c r="E1762" s="19"/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</row>
    <row r="1763" spans="1:16" ht="13.5">
      <c r="A1763" s="19"/>
      <c r="B1763" s="19"/>
      <c r="C1763" s="1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</row>
    <row r="1764" spans="1:16" ht="13.5">
      <c r="A1764" s="19"/>
      <c r="B1764" s="19"/>
      <c r="C1764" s="1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</row>
    <row r="1765" spans="1:16" ht="13.5">
      <c r="A1765" s="19"/>
      <c r="B1765" s="19"/>
      <c r="C1765" s="19"/>
      <c r="D1765" s="19"/>
      <c r="E1765" s="19"/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</row>
    <row r="1766" spans="1:16" ht="13.5">
      <c r="A1766" s="19"/>
      <c r="B1766" s="19"/>
      <c r="C1766" s="19"/>
      <c r="D1766" s="19"/>
      <c r="E1766" s="19"/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</row>
    <row r="1767" spans="1:16" ht="13.5">
      <c r="A1767" s="19"/>
      <c r="B1767" s="19"/>
      <c r="C1767" s="19"/>
      <c r="D1767" s="19"/>
      <c r="E1767" s="19"/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</row>
    <row r="1768" spans="1:16" ht="13.5">
      <c r="A1768" s="19"/>
      <c r="B1768" s="19"/>
      <c r="C1768" s="19"/>
      <c r="D1768" s="19"/>
      <c r="E1768" s="19"/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</row>
    <row r="1769" spans="1:16" ht="13.5">
      <c r="A1769" s="19"/>
      <c r="B1769" s="19"/>
      <c r="C1769" s="19"/>
      <c r="D1769" s="19"/>
      <c r="E1769" s="19"/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</row>
    <row r="1770" spans="1:16" ht="13.5">
      <c r="A1770" s="19"/>
      <c r="B1770" s="19"/>
      <c r="C1770" s="1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</row>
    <row r="1771" spans="1:16" ht="13.5">
      <c r="A1771" s="19"/>
      <c r="B1771" s="19"/>
      <c r="C1771" s="1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</row>
    <row r="1772" spans="1:16" ht="13.5">
      <c r="A1772" s="19"/>
      <c r="B1772" s="19"/>
      <c r="C1772" s="19"/>
      <c r="D1772" s="19"/>
      <c r="E1772" s="19"/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</row>
    <row r="1773" spans="1:16" ht="13.5">
      <c r="A1773" s="19"/>
      <c r="B1773" s="19"/>
      <c r="C1773" s="19"/>
      <c r="D1773" s="19"/>
      <c r="E1773" s="19"/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</row>
    <row r="1774" spans="1:16" ht="13.5">
      <c r="A1774" s="19"/>
      <c r="B1774" s="19"/>
      <c r="C1774" s="19"/>
      <c r="D1774" s="19"/>
      <c r="E1774" s="19"/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</row>
    <row r="1775" spans="1:16" ht="13.5">
      <c r="A1775" s="19"/>
      <c r="B1775" s="19"/>
      <c r="C1775" s="19"/>
      <c r="D1775" s="19"/>
      <c r="E1775" s="19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</row>
    <row r="1776" spans="1:16" ht="13.5">
      <c r="A1776" s="19"/>
      <c r="B1776" s="19"/>
      <c r="C1776" s="19"/>
      <c r="D1776" s="19"/>
      <c r="E1776" s="19"/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</row>
    <row r="1777" spans="1:16" ht="13.5">
      <c r="A1777" s="19"/>
      <c r="B1777" s="19"/>
      <c r="C1777" s="19"/>
      <c r="D1777" s="19"/>
      <c r="E1777" s="19"/>
      <c r="F1777" s="19"/>
      <c r="G1777" s="19"/>
      <c r="H1777" s="19"/>
      <c r="I1777" s="19"/>
      <c r="J1777" s="19"/>
      <c r="K1777" s="19"/>
      <c r="L1777" s="19"/>
      <c r="M1777" s="19"/>
      <c r="N1777" s="19"/>
      <c r="O1777" s="19"/>
      <c r="P1777" s="19"/>
    </row>
    <row r="1778" spans="1:16" ht="13.5">
      <c r="A1778" s="19"/>
      <c r="B1778" s="19"/>
      <c r="C1778" s="19"/>
      <c r="D1778" s="19"/>
      <c r="E1778" s="19"/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</row>
    <row r="1779" spans="1:16" ht="13.5">
      <c r="A1779" s="19"/>
      <c r="B1779" s="19"/>
      <c r="C1779" s="19"/>
      <c r="D1779" s="19"/>
      <c r="E1779" s="19"/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</row>
    <row r="1780" spans="1:16" ht="13.5">
      <c r="A1780" s="19"/>
      <c r="B1780" s="19"/>
      <c r="C1780" s="19"/>
      <c r="D1780" s="19"/>
      <c r="E1780" s="19"/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</row>
    <row r="1781" spans="1:16" ht="13.5">
      <c r="A1781" s="19"/>
      <c r="B1781" s="19"/>
      <c r="C1781" s="19"/>
      <c r="D1781" s="19"/>
      <c r="E1781" s="19"/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</row>
    <row r="1782" spans="1:16" ht="13.5">
      <c r="A1782" s="19"/>
      <c r="B1782" s="19"/>
      <c r="C1782" s="19"/>
      <c r="D1782" s="19"/>
      <c r="E1782" s="19"/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</row>
    <row r="1783" spans="1:16" ht="13.5">
      <c r="A1783" s="19"/>
      <c r="B1783" s="19"/>
      <c r="C1783" s="19"/>
      <c r="D1783" s="19"/>
      <c r="E1783" s="19"/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</row>
    <row r="1784" spans="1:16" ht="13.5">
      <c r="A1784" s="19"/>
      <c r="B1784" s="19"/>
      <c r="C1784" s="19"/>
      <c r="D1784" s="19"/>
      <c r="E1784" s="19"/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</row>
    <row r="1785" spans="1:16" ht="13.5">
      <c r="A1785" s="19"/>
      <c r="B1785" s="19"/>
      <c r="C1785" s="19"/>
      <c r="D1785" s="19"/>
      <c r="E1785" s="19"/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</row>
    <row r="1786" spans="1:16" ht="13.5">
      <c r="A1786" s="19"/>
      <c r="B1786" s="19"/>
      <c r="C1786" s="19"/>
      <c r="D1786" s="19"/>
      <c r="E1786" s="19"/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</row>
    <row r="1787" spans="1:16" ht="13.5">
      <c r="A1787" s="19"/>
      <c r="B1787" s="19"/>
      <c r="C1787" s="19"/>
      <c r="D1787" s="19"/>
      <c r="E1787" s="19"/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</row>
    <row r="1788" spans="1:16" ht="13.5">
      <c r="A1788" s="19"/>
      <c r="B1788" s="19"/>
      <c r="C1788" s="19"/>
      <c r="D1788" s="19"/>
      <c r="E1788" s="19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</row>
    <row r="1789" spans="1:16" ht="13.5">
      <c r="A1789" s="19"/>
      <c r="B1789" s="19"/>
      <c r="C1789" s="19"/>
      <c r="D1789" s="19"/>
      <c r="E1789" s="19"/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</row>
    <row r="1790" spans="1:16" ht="13.5">
      <c r="A1790" s="19"/>
      <c r="B1790" s="19"/>
      <c r="C1790" s="19"/>
      <c r="D1790" s="19"/>
      <c r="E1790" s="19"/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</row>
    <row r="1791" spans="1:16" ht="13.5">
      <c r="A1791" s="19"/>
      <c r="B1791" s="19"/>
      <c r="C1791" s="19"/>
      <c r="D1791" s="19"/>
      <c r="E1791" s="19"/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</row>
    <row r="1792" spans="1:16" ht="13.5">
      <c r="A1792" s="19"/>
      <c r="B1792" s="19"/>
      <c r="C1792" s="19"/>
      <c r="D1792" s="19"/>
      <c r="E1792" s="19"/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</row>
    <row r="1793" spans="1:16" ht="13.5">
      <c r="A1793" s="19"/>
      <c r="B1793" s="19"/>
      <c r="C1793" s="19"/>
      <c r="D1793" s="19"/>
      <c r="E1793" s="19"/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</row>
    <row r="1794" spans="1:16" ht="13.5">
      <c r="A1794" s="19"/>
      <c r="B1794" s="19"/>
      <c r="C1794" s="19"/>
      <c r="D1794" s="19"/>
      <c r="E1794" s="19"/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</row>
    <row r="1795" spans="1:16" ht="13.5">
      <c r="A1795" s="19"/>
      <c r="B1795" s="19"/>
      <c r="C1795" s="19"/>
      <c r="D1795" s="19"/>
      <c r="E1795" s="19"/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</row>
    <row r="1796" spans="1:16" ht="13.5">
      <c r="A1796" s="19"/>
      <c r="B1796" s="19"/>
      <c r="C1796" s="19"/>
      <c r="D1796" s="19"/>
      <c r="E1796" s="19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</row>
    <row r="1797" spans="1:16" ht="13.5">
      <c r="A1797" s="19"/>
      <c r="B1797" s="19"/>
      <c r="C1797" s="19"/>
      <c r="D1797" s="19"/>
      <c r="E1797" s="19"/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</row>
    <row r="1798" spans="1:16" ht="13.5">
      <c r="A1798" s="19"/>
      <c r="B1798" s="19"/>
      <c r="C1798" s="19"/>
      <c r="D1798" s="19"/>
      <c r="E1798" s="19"/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</row>
    <row r="1799" spans="1:16" ht="13.5">
      <c r="A1799" s="19"/>
      <c r="B1799" s="19"/>
      <c r="C1799" s="19"/>
      <c r="D1799" s="19"/>
      <c r="E1799" s="19"/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</row>
    <row r="1800" spans="1:16" ht="13.5">
      <c r="A1800" s="19"/>
      <c r="B1800" s="19"/>
      <c r="C1800" s="19"/>
      <c r="D1800" s="19"/>
      <c r="E1800" s="19"/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</row>
    <row r="1801" spans="1:16" ht="13.5">
      <c r="A1801" s="19"/>
      <c r="B1801" s="19"/>
      <c r="C1801" s="19"/>
      <c r="D1801" s="19"/>
      <c r="E1801" s="19"/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</row>
    <row r="1802" spans="1:16" ht="13.5">
      <c r="A1802" s="19"/>
      <c r="B1802" s="19"/>
      <c r="C1802" s="19"/>
      <c r="D1802" s="19"/>
      <c r="E1802" s="19"/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</row>
    <row r="1803" spans="1:16" ht="13.5">
      <c r="A1803" s="19"/>
      <c r="B1803" s="19"/>
      <c r="C1803" s="19"/>
      <c r="D1803" s="19"/>
      <c r="E1803" s="19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</row>
    <row r="1804" spans="1:16" ht="13.5">
      <c r="A1804" s="19"/>
      <c r="B1804" s="19"/>
      <c r="C1804" s="19"/>
      <c r="D1804" s="19"/>
      <c r="E1804" s="19"/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</row>
    <row r="1805" spans="1:16" ht="13.5">
      <c r="A1805" s="19"/>
      <c r="B1805" s="19"/>
      <c r="C1805" s="19"/>
      <c r="D1805" s="19"/>
      <c r="E1805" s="19"/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</row>
    <row r="1806" spans="1:16" ht="13.5">
      <c r="A1806" s="19"/>
      <c r="B1806" s="19"/>
      <c r="C1806" s="19"/>
      <c r="D1806" s="19"/>
      <c r="E1806" s="19"/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</row>
    <row r="1807" spans="1:16" ht="13.5">
      <c r="A1807" s="19"/>
      <c r="B1807" s="19"/>
      <c r="C1807" s="19"/>
      <c r="D1807" s="19"/>
      <c r="E1807" s="19"/>
      <c r="F1807" s="19"/>
      <c r="G1807" s="19"/>
      <c r="H1807" s="19"/>
      <c r="I1807" s="19"/>
      <c r="J1807" s="19"/>
      <c r="K1807" s="19"/>
      <c r="L1807" s="19"/>
      <c r="M1807" s="19"/>
      <c r="N1807" s="19"/>
      <c r="O1807" s="19"/>
      <c r="P1807" s="19"/>
    </row>
    <row r="1808" spans="1:16" ht="13.5">
      <c r="A1808" s="19"/>
      <c r="B1808" s="19"/>
      <c r="C1808" s="19"/>
      <c r="D1808" s="19"/>
      <c r="E1808" s="19"/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</row>
    <row r="1809" spans="1:16" ht="13.5">
      <c r="A1809" s="19"/>
      <c r="B1809" s="19"/>
      <c r="C1809" s="19"/>
      <c r="D1809" s="19"/>
      <c r="E1809" s="19"/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</row>
    <row r="1810" spans="1:16" ht="13.5">
      <c r="A1810" s="19"/>
      <c r="B1810" s="19"/>
      <c r="C1810" s="19"/>
      <c r="D1810" s="19"/>
      <c r="E1810" s="19"/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</row>
    <row r="1811" spans="1:16" ht="13.5">
      <c r="A1811" s="19"/>
      <c r="B1811" s="19"/>
      <c r="C1811" s="19"/>
      <c r="D1811" s="19"/>
      <c r="E1811" s="19"/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</row>
    <row r="1812" spans="1:16" ht="13.5">
      <c r="A1812" s="19"/>
      <c r="B1812" s="19"/>
      <c r="C1812" s="19"/>
      <c r="D1812" s="19"/>
      <c r="E1812" s="19"/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</row>
    <row r="1813" spans="1:16" ht="13.5">
      <c r="A1813" s="19"/>
      <c r="B1813" s="19"/>
      <c r="C1813" s="19"/>
      <c r="D1813" s="19"/>
      <c r="E1813" s="19"/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</row>
    <row r="1814" spans="1:16" ht="13.5">
      <c r="A1814" s="19"/>
      <c r="B1814" s="19"/>
      <c r="C1814" s="19"/>
      <c r="D1814" s="19"/>
      <c r="E1814" s="19"/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</row>
    <row r="1815" spans="1:16" ht="13.5">
      <c r="A1815" s="19"/>
      <c r="B1815" s="19"/>
      <c r="C1815" s="19"/>
      <c r="D1815" s="19"/>
      <c r="E1815" s="19"/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</row>
    <row r="1816" spans="1:16" ht="13.5">
      <c r="A1816" s="19"/>
      <c r="B1816" s="19"/>
      <c r="C1816" s="19"/>
      <c r="D1816" s="19"/>
      <c r="E1816" s="19"/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</row>
    <row r="1817" spans="1:16" ht="13.5">
      <c r="A1817" s="19"/>
      <c r="B1817" s="19"/>
      <c r="C1817" s="19"/>
      <c r="D1817" s="19"/>
      <c r="E1817" s="19"/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</row>
    <row r="1818" spans="1:16" ht="13.5">
      <c r="A1818" s="19"/>
      <c r="B1818" s="19"/>
      <c r="C1818" s="19"/>
      <c r="D1818" s="19"/>
      <c r="E1818" s="19"/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</row>
    <row r="1819" spans="1:16" ht="13.5">
      <c r="A1819" s="19"/>
      <c r="B1819" s="19"/>
      <c r="C1819" s="19"/>
      <c r="D1819" s="19"/>
      <c r="E1819" s="19"/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</row>
    <row r="1820" spans="1:16" ht="13.5">
      <c r="A1820" s="19"/>
      <c r="B1820" s="19"/>
      <c r="C1820" s="19"/>
      <c r="D1820" s="19"/>
      <c r="E1820" s="19"/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</row>
    <row r="1821" spans="1:16" ht="13.5">
      <c r="A1821" s="19"/>
      <c r="B1821" s="19"/>
      <c r="C1821" s="19"/>
      <c r="D1821" s="19"/>
      <c r="E1821" s="19"/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</row>
    <row r="1822" spans="1:16" ht="13.5">
      <c r="A1822" s="19"/>
      <c r="B1822" s="19"/>
      <c r="C1822" s="19"/>
      <c r="D1822" s="19"/>
      <c r="E1822" s="19"/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</row>
    <row r="1823" spans="1:16" ht="13.5">
      <c r="A1823" s="19"/>
      <c r="B1823" s="19"/>
      <c r="C1823" s="19"/>
      <c r="D1823" s="19"/>
      <c r="E1823" s="19"/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</row>
    <row r="1824" spans="1:16" ht="13.5">
      <c r="A1824" s="19"/>
      <c r="B1824" s="19"/>
      <c r="C1824" s="19"/>
      <c r="D1824" s="19"/>
      <c r="E1824" s="19"/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</row>
    <row r="1825" spans="1:16" ht="13.5">
      <c r="A1825" s="19"/>
      <c r="B1825" s="19"/>
      <c r="C1825" s="19"/>
      <c r="D1825" s="19"/>
      <c r="E1825" s="19"/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</row>
    <row r="1826" spans="1:16" ht="13.5">
      <c r="A1826" s="19"/>
      <c r="B1826" s="19"/>
      <c r="C1826" s="19"/>
      <c r="D1826" s="19"/>
      <c r="E1826" s="19"/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</row>
    <row r="1827" spans="1:16" ht="13.5">
      <c r="A1827" s="19"/>
      <c r="B1827" s="19"/>
      <c r="C1827" s="19"/>
      <c r="D1827" s="19"/>
      <c r="E1827" s="19"/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</row>
    <row r="1828" spans="1:16" ht="13.5">
      <c r="A1828" s="19"/>
      <c r="B1828" s="19"/>
      <c r="C1828" s="19"/>
      <c r="D1828" s="19"/>
      <c r="E1828" s="19"/>
      <c r="F1828" s="19"/>
      <c r="G1828" s="19"/>
      <c r="H1828" s="19"/>
      <c r="I1828" s="19"/>
      <c r="J1828" s="19"/>
      <c r="K1828" s="19"/>
      <c r="L1828" s="19"/>
      <c r="M1828" s="19"/>
      <c r="N1828" s="19"/>
      <c r="O1828" s="19"/>
      <c r="P1828" s="19"/>
    </row>
    <row r="1829" spans="1:16" ht="13.5">
      <c r="A1829" s="19"/>
      <c r="B1829" s="19"/>
      <c r="C1829" s="19"/>
      <c r="D1829" s="19"/>
      <c r="E1829" s="19"/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</row>
    <row r="1830" spans="1:16" ht="13.5">
      <c r="A1830" s="19"/>
      <c r="B1830" s="19"/>
      <c r="C1830" s="19"/>
      <c r="D1830" s="19"/>
      <c r="E1830" s="19"/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</row>
    <row r="1831" spans="1:16" ht="13.5">
      <c r="A1831" s="19"/>
      <c r="B1831" s="19"/>
      <c r="C1831" s="19"/>
      <c r="D1831" s="19"/>
      <c r="E1831" s="19"/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</row>
    <row r="1832" spans="1:16" ht="13.5">
      <c r="A1832" s="19"/>
      <c r="B1832" s="19"/>
      <c r="C1832" s="19"/>
      <c r="D1832" s="19"/>
      <c r="E1832" s="19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</row>
    <row r="1833" spans="1:16" ht="13.5">
      <c r="A1833" s="19"/>
      <c r="B1833" s="19"/>
      <c r="C1833" s="19"/>
      <c r="D1833" s="19"/>
      <c r="E1833" s="19"/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</row>
    <row r="1834" spans="1:16" ht="13.5">
      <c r="A1834" s="19"/>
      <c r="B1834" s="19"/>
      <c r="C1834" s="19"/>
      <c r="D1834" s="19"/>
      <c r="E1834" s="19"/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</row>
    <row r="1835" spans="1:16" ht="13.5">
      <c r="A1835" s="19"/>
      <c r="B1835" s="19"/>
      <c r="C1835" s="19"/>
      <c r="D1835" s="19"/>
      <c r="E1835" s="19"/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</row>
    <row r="1836" spans="1:16" ht="13.5">
      <c r="A1836" s="19"/>
      <c r="B1836" s="19"/>
      <c r="C1836" s="19"/>
      <c r="D1836" s="19"/>
      <c r="E1836" s="19"/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</row>
    <row r="1837" spans="1:16" ht="13.5">
      <c r="A1837" s="19"/>
      <c r="B1837" s="19"/>
      <c r="C1837" s="19"/>
      <c r="D1837" s="19"/>
      <c r="E1837" s="19"/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</row>
    <row r="1838" spans="1:16" ht="13.5">
      <c r="A1838" s="19"/>
      <c r="B1838" s="19"/>
      <c r="C1838" s="19"/>
      <c r="D1838" s="19"/>
      <c r="E1838" s="19"/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</row>
    <row r="1839" spans="1:16" ht="13.5">
      <c r="A1839" s="19"/>
      <c r="B1839" s="19"/>
      <c r="C1839" s="19"/>
      <c r="D1839" s="19"/>
      <c r="E1839" s="19"/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</row>
    <row r="1840" spans="1:16" ht="13.5">
      <c r="A1840" s="19"/>
      <c r="B1840" s="19"/>
      <c r="C1840" s="19"/>
      <c r="D1840" s="19"/>
      <c r="E1840" s="19"/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</row>
    <row r="1841" spans="1:16" ht="13.5">
      <c r="A1841" s="19"/>
      <c r="B1841" s="19"/>
      <c r="C1841" s="19"/>
      <c r="D1841" s="19"/>
      <c r="E1841" s="19"/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</row>
    <row r="1842" spans="1:16" ht="13.5">
      <c r="A1842" s="19"/>
      <c r="B1842" s="19"/>
      <c r="C1842" s="19"/>
      <c r="D1842" s="19"/>
      <c r="E1842" s="19"/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</row>
    <row r="1843" spans="1:16" ht="13.5">
      <c r="A1843" s="19"/>
      <c r="B1843" s="19"/>
      <c r="C1843" s="19"/>
      <c r="D1843" s="19"/>
      <c r="E1843" s="19"/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</row>
    <row r="1844" spans="1:16" ht="13.5">
      <c r="A1844" s="19"/>
      <c r="B1844" s="19"/>
      <c r="C1844" s="19"/>
      <c r="D1844" s="19"/>
      <c r="E1844" s="19"/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</row>
    <row r="1845" spans="1:16" ht="13.5">
      <c r="A1845" s="19"/>
      <c r="B1845" s="19"/>
      <c r="C1845" s="19"/>
      <c r="D1845" s="19"/>
      <c r="E1845" s="19"/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</row>
    <row r="1846" spans="1:16" ht="13.5">
      <c r="A1846" s="19"/>
      <c r="B1846" s="19"/>
      <c r="C1846" s="19"/>
      <c r="D1846" s="19"/>
      <c r="E1846" s="19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</row>
    <row r="1847" spans="1:16" ht="13.5">
      <c r="A1847" s="19"/>
      <c r="B1847" s="19"/>
      <c r="C1847" s="19"/>
      <c r="D1847" s="19"/>
      <c r="E1847" s="19"/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</row>
    <row r="1848" spans="1:16" ht="13.5">
      <c r="A1848" s="19"/>
      <c r="B1848" s="19"/>
      <c r="C1848" s="19"/>
      <c r="D1848" s="19"/>
      <c r="E1848" s="19"/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</row>
    <row r="1849" spans="1:16" ht="13.5">
      <c r="A1849" s="19"/>
      <c r="B1849" s="19"/>
      <c r="C1849" s="19"/>
      <c r="D1849" s="19"/>
      <c r="E1849" s="19"/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</row>
    <row r="1850" spans="1:16" ht="13.5">
      <c r="A1850" s="19"/>
      <c r="B1850" s="19"/>
      <c r="C1850" s="19"/>
      <c r="D1850" s="19"/>
      <c r="E1850" s="19"/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</row>
    <row r="1851" spans="1:16" ht="13.5">
      <c r="A1851" s="19"/>
      <c r="B1851" s="19"/>
      <c r="C1851" s="19"/>
      <c r="D1851" s="19"/>
      <c r="E1851" s="19"/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</row>
    <row r="1852" spans="1:16" ht="13.5">
      <c r="A1852" s="19"/>
      <c r="B1852" s="19"/>
      <c r="C1852" s="19"/>
      <c r="D1852" s="19"/>
      <c r="E1852" s="19"/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</row>
    <row r="1853" spans="1:16" ht="13.5">
      <c r="A1853" s="19"/>
      <c r="B1853" s="19"/>
      <c r="C1853" s="19"/>
      <c r="D1853" s="19"/>
      <c r="E1853" s="19"/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</row>
    <row r="1854" spans="1:16" ht="13.5">
      <c r="A1854" s="19"/>
      <c r="B1854" s="19"/>
      <c r="C1854" s="19"/>
      <c r="D1854" s="19"/>
      <c r="E1854" s="19"/>
      <c r="F1854" s="19"/>
      <c r="G1854" s="19"/>
      <c r="H1854" s="19"/>
      <c r="I1854" s="19"/>
      <c r="J1854" s="19"/>
      <c r="K1854" s="19"/>
      <c r="L1854" s="19"/>
      <c r="M1854" s="19"/>
      <c r="N1854" s="19"/>
      <c r="O1854" s="19"/>
      <c r="P1854" s="19"/>
    </row>
    <row r="1855" spans="1:16" ht="13.5">
      <c r="A1855" s="19"/>
      <c r="B1855" s="19"/>
      <c r="C1855" s="19"/>
      <c r="D1855" s="19"/>
      <c r="E1855" s="19"/>
      <c r="F1855" s="19"/>
      <c r="G1855" s="19"/>
      <c r="H1855" s="19"/>
      <c r="I1855" s="19"/>
      <c r="J1855" s="19"/>
      <c r="K1855" s="19"/>
      <c r="L1855" s="19"/>
      <c r="M1855" s="19"/>
      <c r="N1855" s="19"/>
      <c r="O1855" s="19"/>
      <c r="P1855" s="19"/>
    </row>
    <row r="1856" spans="1:16" ht="13.5">
      <c r="A1856" s="19"/>
      <c r="B1856" s="19"/>
      <c r="C1856" s="19"/>
      <c r="D1856" s="19"/>
      <c r="E1856" s="19"/>
      <c r="F1856" s="19"/>
      <c r="G1856" s="19"/>
      <c r="H1856" s="19"/>
      <c r="I1856" s="19"/>
      <c r="J1856" s="19"/>
      <c r="K1856" s="19"/>
      <c r="L1856" s="19"/>
      <c r="M1856" s="19"/>
      <c r="N1856" s="19"/>
      <c r="O1856" s="19"/>
      <c r="P1856" s="19"/>
    </row>
    <row r="1857" spans="1:16" ht="13.5">
      <c r="A1857" s="19"/>
      <c r="B1857" s="19"/>
      <c r="C1857" s="19"/>
      <c r="D1857" s="19"/>
      <c r="E1857" s="19"/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</row>
    <row r="1858" spans="1:16" ht="13.5">
      <c r="A1858" s="19"/>
      <c r="B1858" s="19"/>
      <c r="C1858" s="19"/>
      <c r="D1858" s="19"/>
      <c r="E1858" s="19"/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</row>
    <row r="1859" spans="1:16" ht="13.5">
      <c r="A1859" s="19"/>
      <c r="B1859" s="19"/>
      <c r="C1859" s="19"/>
      <c r="D1859" s="19"/>
      <c r="E1859" s="19"/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</row>
    <row r="1860" spans="1:16" ht="13.5">
      <c r="A1860" s="19"/>
      <c r="B1860" s="19"/>
      <c r="C1860" s="19"/>
      <c r="D1860" s="19"/>
      <c r="E1860" s="19"/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</row>
    <row r="1861" spans="1:16" ht="13.5">
      <c r="A1861" s="19"/>
      <c r="B1861" s="19"/>
      <c r="C1861" s="19"/>
      <c r="D1861" s="19"/>
      <c r="E1861" s="19"/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</row>
    <row r="1862" spans="1:16" ht="13.5">
      <c r="A1862" s="19"/>
      <c r="B1862" s="19"/>
      <c r="C1862" s="19"/>
      <c r="D1862" s="19"/>
      <c r="E1862" s="19"/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</row>
    <row r="1863" spans="1:16" ht="13.5">
      <c r="A1863" s="19"/>
      <c r="B1863" s="19"/>
      <c r="C1863" s="19"/>
      <c r="D1863" s="19"/>
      <c r="E1863" s="19"/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</row>
    <row r="1864" spans="1:16" ht="13.5">
      <c r="A1864" s="19"/>
      <c r="B1864" s="19"/>
      <c r="C1864" s="19"/>
      <c r="D1864" s="19"/>
      <c r="E1864" s="19"/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</row>
    <row r="1865" spans="1:16" ht="13.5">
      <c r="A1865" s="19"/>
      <c r="B1865" s="19"/>
      <c r="C1865" s="19"/>
      <c r="D1865" s="19"/>
      <c r="E1865" s="19"/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</row>
    <row r="1866" spans="1:16" ht="13.5">
      <c r="A1866" s="19"/>
      <c r="B1866" s="19"/>
      <c r="C1866" s="19"/>
      <c r="D1866" s="19"/>
      <c r="E1866" s="19"/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</row>
    <row r="1867" spans="1:16" ht="13.5">
      <c r="A1867" s="19"/>
      <c r="B1867" s="19"/>
      <c r="C1867" s="19"/>
      <c r="D1867" s="19"/>
      <c r="E1867" s="19"/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</row>
    <row r="1868" spans="1:16" ht="13.5">
      <c r="A1868" s="19"/>
      <c r="B1868" s="19"/>
      <c r="C1868" s="19"/>
      <c r="D1868" s="19"/>
      <c r="E1868" s="19"/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</row>
    <row r="1869" spans="1:16" ht="13.5">
      <c r="A1869" s="19"/>
      <c r="B1869" s="19"/>
      <c r="C1869" s="19"/>
      <c r="D1869" s="19"/>
      <c r="E1869" s="19"/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</row>
    <row r="1870" spans="1:16" ht="13.5">
      <c r="A1870" s="19"/>
      <c r="B1870" s="19"/>
      <c r="C1870" s="19"/>
      <c r="D1870" s="19"/>
      <c r="E1870" s="19"/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</row>
    <row r="1871" spans="1:16" ht="13.5">
      <c r="A1871" s="19"/>
      <c r="B1871" s="19"/>
      <c r="C1871" s="19"/>
      <c r="D1871" s="19"/>
      <c r="E1871" s="19"/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</row>
    <row r="1872" spans="1:16" ht="13.5">
      <c r="A1872" s="19"/>
      <c r="B1872" s="19"/>
      <c r="C1872" s="19"/>
      <c r="D1872" s="19"/>
      <c r="E1872" s="19"/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</row>
    <row r="1873" spans="1:16" ht="13.5">
      <c r="A1873" s="19"/>
      <c r="B1873" s="19"/>
      <c r="C1873" s="19"/>
      <c r="D1873" s="19"/>
      <c r="E1873" s="19"/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</row>
    <row r="1874" spans="1:16" ht="13.5">
      <c r="A1874" s="19"/>
      <c r="B1874" s="19"/>
      <c r="C1874" s="19"/>
      <c r="D1874" s="19"/>
      <c r="E1874" s="19"/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</row>
    <row r="1875" spans="1:16" ht="13.5">
      <c r="A1875" s="19"/>
      <c r="B1875" s="19"/>
      <c r="C1875" s="19"/>
      <c r="D1875" s="19"/>
      <c r="E1875" s="19"/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</row>
    <row r="1876" spans="1:16" ht="13.5">
      <c r="A1876" s="19"/>
      <c r="B1876" s="19"/>
      <c r="C1876" s="19"/>
      <c r="D1876" s="19"/>
      <c r="E1876" s="19"/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</row>
    <row r="1877" spans="1:16" ht="13.5">
      <c r="A1877" s="19"/>
      <c r="B1877" s="19"/>
      <c r="C1877" s="19"/>
      <c r="D1877" s="19"/>
      <c r="E1877" s="19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</row>
    <row r="1878" spans="1:16" ht="13.5">
      <c r="A1878" s="19"/>
      <c r="B1878" s="19"/>
      <c r="C1878" s="19"/>
      <c r="D1878" s="19"/>
      <c r="E1878" s="19"/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</row>
    <row r="1879" spans="1:16" ht="13.5">
      <c r="A1879" s="19"/>
      <c r="B1879" s="19"/>
      <c r="C1879" s="19"/>
      <c r="D1879" s="19"/>
      <c r="E1879" s="19"/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</row>
    <row r="1880" spans="1:16" ht="13.5">
      <c r="A1880" s="19"/>
      <c r="B1880" s="19"/>
      <c r="C1880" s="19"/>
      <c r="D1880" s="19"/>
      <c r="E1880" s="19"/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</row>
    <row r="1881" spans="1:16" ht="13.5">
      <c r="A1881" s="19"/>
      <c r="B1881" s="19"/>
      <c r="C1881" s="19"/>
      <c r="D1881" s="19"/>
      <c r="E1881" s="19"/>
      <c r="F1881" s="19"/>
      <c r="G1881" s="19"/>
      <c r="H1881" s="19"/>
      <c r="I1881" s="19"/>
      <c r="J1881" s="19"/>
      <c r="K1881" s="19"/>
      <c r="L1881" s="19"/>
      <c r="M1881" s="19"/>
      <c r="N1881" s="19"/>
      <c r="O1881" s="19"/>
      <c r="P1881" s="19"/>
    </row>
    <row r="1882" spans="1:16" ht="13.5">
      <c r="A1882" s="19"/>
      <c r="B1882" s="19"/>
      <c r="C1882" s="19"/>
      <c r="D1882" s="19"/>
      <c r="E1882" s="19"/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</row>
    <row r="1883" spans="1:16" ht="13.5">
      <c r="A1883" s="19"/>
      <c r="B1883" s="19"/>
      <c r="C1883" s="19"/>
      <c r="D1883" s="19"/>
      <c r="E1883" s="19"/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</row>
    <row r="1884" spans="1:16" ht="13.5">
      <c r="A1884" s="19"/>
      <c r="B1884" s="19"/>
      <c r="C1884" s="19"/>
      <c r="D1884" s="19"/>
      <c r="E1884" s="19"/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</row>
    <row r="1885" spans="1:16" ht="13.5">
      <c r="A1885" s="19"/>
      <c r="B1885" s="19"/>
      <c r="C1885" s="19"/>
      <c r="D1885" s="19"/>
      <c r="E1885" s="19"/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</row>
    <row r="1886" spans="1:16" ht="13.5">
      <c r="A1886" s="19"/>
      <c r="B1886" s="19"/>
      <c r="C1886" s="19"/>
      <c r="D1886" s="19"/>
      <c r="E1886" s="19"/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</row>
    <row r="1887" spans="1:16" ht="13.5">
      <c r="A1887" s="19"/>
      <c r="B1887" s="19"/>
      <c r="C1887" s="19"/>
      <c r="D1887" s="19"/>
      <c r="E1887" s="19"/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</row>
    <row r="1888" spans="1:16" ht="13.5">
      <c r="A1888" s="19"/>
      <c r="B1888" s="19"/>
      <c r="C1888" s="19"/>
      <c r="D1888" s="19"/>
      <c r="E1888" s="19"/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</row>
    <row r="1889" spans="1:16" ht="13.5">
      <c r="A1889" s="19"/>
      <c r="B1889" s="19"/>
      <c r="C1889" s="19"/>
      <c r="D1889" s="19"/>
      <c r="E1889" s="19"/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</row>
    <row r="1890" spans="1:16" ht="13.5">
      <c r="A1890" s="19"/>
      <c r="B1890" s="19"/>
      <c r="C1890" s="19"/>
      <c r="D1890" s="19"/>
      <c r="E1890" s="19"/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</row>
    <row r="1891" spans="1:16" ht="13.5">
      <c r="A1891" s="19"/>
      <c r="B1891" s="19"/>
      <c r="C1891" s="19"/>
      <c r="D1891" s="19"/>
      <c r="E1891" s="19"/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</row>
    <row r="1892" spans="1:16" ht="13.5">
      <c r="A1892" s="19"/>
      <c r="B1892" s="19"/>
      <c r="C1892" s="19"/>
      <c r="D1892" s="19"/>
      <c r="E1892" s="19"/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</row>
    <row r="1893" spans="1:16" ht="13.5">
      <c r="A1893" s="19"/>
      <c r="B1893" s="19"/>
      <c r="C1893" s="19"/>
      <c r="D1893" s="19"/>
      <c r="E1893" s="19"/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</row>
    <row r="1894" spans="1:16" ht="13.5">
      <c r="A1894" s="19"/>
      <c r="B1894" s="19"/>
      <c r="C1894" s="19"/>
      <c r="D1894" s="19"/>
      <c r="E1894" s="19"/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</row>
    <row r="1895" spans="1:16" ht="13.5">
      <c r="A1895" s="19"/>
      <c r="B1895" s="19"/>
      <c r="C1895" s="19"/>
      <c r="D1895" s="19"/>
      <c r="E1895" s="19"/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</row>
    <row r="1896" spans="1:16" ht="13.5">
      <c r="A1896" s="19"/>
      <c r="B1896" s="19"/>
      <c r="C1896" s="19"/>
      <c r="D1896" s="19"/>
      <c r="E1896" s="19"/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</row>
    <row r="1897" spans="1:16" ht="13.5">
      <c r="A1897" s="19"/>
      <c r="B1897" s="19"/>
      <c r="C1897" s="19"/>
      <c r="D1897" s="19"/>
      <c r="E1897" s="19"/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</row>
    <row r="1898" spans="1:16" ht="13.5">
      <c r="A1898" s="19"/>
      <c r="B1898" s="19"/>
      <c r="C1898" s="19"/>
      <c r="D1898" s="19"/>
      <c r="E1898" s="19"/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</row>
    <row r="1899" spans="1:16" ht="13.5">
      <c r="A1899" s="19"/>
      <c r="B1899" s="19"/>
      <c r="C1899" s="19"/>
      <c r="D1899" s="19"/>
      <c r="E1899" s="19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</row>
    <row r="1900" spans="1:16" ht="13.5">
      <c r="A1900" s="19"/>
      <c r="B1900" s="19"/>
      <c r="C1900" s="19"/>
      <c r="D1900" s="19"/>
      <c r="E1900" s="19"/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</row>
    <row r="1901" spans="1:16" ht="13.5">
      <c r="A1901" s="19"/>
      <c r="B1901" s="19"/>
      <c r="C1901" s="19"/>
      <c r="D1901" s="19"/>
      <c r="E1901" s="19"/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</row>
    <row r="1902" spans="1:16" ht="13.5">
      <c r="A1902" s="19"/>
      <c r="B1902" s="19"/>
      <c r="C1902" s="19"/>
      <c r="D1902" s="19"/>
      <c r="E1902" s="19"/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</row>
    <row r="1903" spans="1:16" ht="13.5">
      <c r="A1903" s="19"/>
      <c r="B1903" s="19"/>
      <c r="C1903" s="19"/>
      <c r="D1903" s="19"/>
      <c r="E1903" s="19"/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</row>
    <row r="1904" spans="1:16" ht="13.5">
      <c r="A1904" s="19"/>
      <c r="B1904" s="19"/>
      <c r="C1904" s="19"/>
      <c r="D1904" s="19"/>
      <c r="E1904" s="19"/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</row>
    <row r="1905" spans="1:16" ht="13.5">
      <c r="A1905" s="19"/>
      <c r="B1905" s="19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</row>
    <row r="1906" spans="1:16" ht="13.5">
      <c r="A1906" s="19"/>
      <c r="B1906" s="19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</row>
    <row r="1907" spans="1:16" ht="13.5">
      <c r="A1907" s="19"/>
      <c r="B1907" s="19"/>
      <c r="C1907" s="19"/>
      <c r="D1907" s="19"/>
      <c r="E1907" s="19"/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</row>
    <row r="1908" spans="1:16" ht="13.5">
      <c r="A1908" s="19"/>
      <c r="B1908" s="19"/>
      <c r="C1908" s="19"/>
      <c r="D1908" s="19"/>
      <c r="E1908" s="19"/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</row>
    <row r="1909" spans="1:16" ht="13.5">
      <c r="A1909" s="19"/>
      <c r="B1909" s="19"/>
      <c r="C1909" s="19"/>
      <c r="D1909" s="19"/>
      <c r="E1909" s="19"/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</row>
    <row r="1910" spans="1:16" ht="13.5">
      <c r="A1910" s="19"/>
      <c r="B1910" s="19"/>
      <c r="C1910" s="19"/>
      <c r="D1910" s="19"/>
      <c r="E1910" s="19"/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</row>
    <row r="1911" spans="1:16" ht="13.5">
      <c r="A1911" s="19"/>
      <c r="B1911" s="19"/>
      <c r="C1911" s="19"/>
      <c r="D1911" s="19"/>
      <c r="E1911" s="19"/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</row>
    <row r="1912" spans="1:16" ht="13.5">
      <c r="A1912" s="19"/>
      <c r="B1912" s="19"/>
      <c r="C1912" s="19"/>
      <c r="D1912" s="19"/>
      <c r="E1912" s="19"/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</row>
    <row r="1913" spans="1:16" ht="13.5">
      <c r="A1913" s="19"/>
      <c r="B1913" s="19"/>
      <c r="C1913" s="19"/>
      <c r="D1913" s="19"/>
      <c r="E1913" s="19"/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</row>
    <row r="1914" spans="1:16" ht="13.5">
      <c r="A1914" s="19"/>
      <c r="B1914" s="19"/>
      <c r="C1914" s="19"/>
      <c r="D1914" s="19"/>
      <c r="E1914" s="19"/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</row>
    <row r="1915" spans="1:16" ht="13.5">
      <c r="A1915" s="19"/>
      <c r="B1915" s="19"/>
      <c r="C1915" s="19"/>
      <c r="D1915" s="19"/>
      <c r="E1915" s="19"/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</row>
    <row r="1916" spans="1:16" ht="13.5">
      <c r="A1916" s="19"/>
      <c r="B1916" s="19"/>
      <c r="C1916" s="19"/>
      <c r="D1916" s="19"/>
      <c r="E1916" s="19"/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</row>
    <row r="1917" spans="1:16" ht="13.5">
      <c r="A1917" s="19"/>
      <c r="B1917" s="19"/>
      <c r="C1917" s="19"/>
      <c r="D1917" s="19"/>
      <c r="E1917" s="19"/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</row>
    <row r="1918" spans="1:16" ht="13.5">
      <c r="A1918" s="19"/>
      <c r="B1918" s="19"/>
      <c r="C1918" s="19"/>
      <c r="D1918" s="19"/>
      <c r="E1918" s="19"/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</row>
    <row r="1919" spans="1:16" ht="13.5">
      <c r="A1919" s="19"/>
      <c r="B1919" s="19"/>
      <c r="C1919" s="19"/>
      <c r="D1919" s="19"/>
      <c r="E1919" s="19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</row>
    <row r="1920" spans="1:16" ht="13.5">
      <c r="A1920" s="19"/>
      <c r="B1920" s="19"/>
      <c r="C1920" s="19"/>
      <c r="D1920" s="19"/>
      <c r="E1920" s="19"/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</row>
    <row r="1921" spans="1:16" ht="13.5">
      <c r="A1921" s="19"/>
      <c r="B1921" s="19"/>
      <c r="C1921" s="19"/>
      <c r="D1921" s="19"/>
      <c r="E1921" s="19"/>
      <c r="F1921" s="19"/>
      <c r="G1921" s="19"/>
      <c r="H1921" s="19"/>
      <c r="I1921" s="19"/>
      <c r="J1921" s="19"/>
      <c r="K1921" s="19"/>
      <c r="L1921" s="19"/>
      <c r="M1921" s="19"/>
      <c r="N1921" s="19"/>
      <c r="O1921" s="19"/>
      <c r="P1921" s="19"/>
    </row>
    <row r="1922" spans="1:16" ht="13.5">
      <c r="A1922" s="19"/>
      <c r="B1922" s="19"/>
      <c r="C1922" s="19"/>
      <c r="D1922" s="19"/>
      <c r="E1922" s="19"/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</row>
    <row r="1923" spans="1:16" ht="13.5">
      <c r="A1923" s="19"/>
      <c r="B1923" s="19"/>
      <c r="C1923" s="19"/>
      <c r="D1923" s="19"/>
      <c r="E1923" s="19"/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</row>
    <row r="1924" spans="1:16" ht="13.5">
      <c r="A1924" s="19"/>
      <c r="B1924" s="19"/>
      <c r="C1924" s="19"/>
      <c r="D1924" s="19"/>
      <c r="E1924" s="19"/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</row>
    <row r="1925" spans="1:16" ht="13.5">
      <c r="A1925" s="19"/>
      <c r="B1925" s="19"/>
      <c r="C1925" s="19"/>
      <c r="D1925" s="19"/>
      <c r="E1925" s="19"/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</row>
    <row r="1926" spans="1:16" ht="13.5">
      <c r="A1926" s="19"/>
      <c r="B1926" s="19"/>
      <c r="C1926" s="19"/>
      <c r="D1926" s="19"/>
      <c r="E1926" s="19"/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</row>
    <row r="1927" spans="1:16" ht="13.5">
      <c r="A1927" s="19"/>
      <c r="B1927" s="19"/>
      <c r="C1927" s="19"/>
      <c r="D1927" s="19"/>
      <c r="E1927" s="19"/>
      <c r="F1927" s="19"/>
      <c r="G1927" s="19"/>
      <c r="H1927" s="19"/>
      <c r="I1927" s="19"/>
      <c r="J1927" s="19"/>
      <c r="K1927" s="19"/>
      <c r="L1927" s="19"/>
      <c r="M1927" s="19"/>
      <c r="N1927" s="19"/>
      <c r="O1927" s="19"/>
      <c r="P1927" s="19"/>
    </row>
    <row r="1928" spans="1:16" ht="13.5">
      <c r="A1928" s="19"/>
      <c r="B1928" s="19"/>
      <c r="C1928" s="19"/>
      <c r="D1928" s="19"/>
      <c r="E1928" s="19"/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</row>
    <row r="1929" spans="1:16" ht="13.5">
      <c r="A1929" s="19"/>
      <c r="B1929" s="19"/>
      <c r="C1929" s="19"/>
      <c r="D1929" s="19"/>
      <c r="E1929" s="19"/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</row>
    <row r="1930" spans="1:16" ht="13.5">
      <c r="A1930" s="19"/>
      <c r="B1930" s="19"/>
      <c r="C1930" s="19"/>
      <c r="D1930" s="19"/>
      <c r="E1930" s="19"/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</row>
    <row r="1931" spans="1:16" ht="13.5">
      <c r="A1931" s="19"/>
      <c r="B1931" s="19"/>
      <c r="C1931" s="19"/>
      <c r="D1931" s="19"/>
      <c r="E1931" s="19"/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</row>
    <row r="1932" spans="1:16" ht="13.5">
      <c r="A1932" s="19"/>
      <c r="B1932" s="19"/>
      <c r="C1932" s="19"/>
      <c r="D1932" s="19"/>
      <c r="E1932" s="19"/>
      <c r="F1932" s="19"/>
      <c r="G1932" s="19"/>
      <c r="H1932" s="19"/>
      <c r="I1932" s="19"/>
      <c r="J1932" s="19"/>
      <c r="K1932" s="19"/>
      <c r="L1932" s="19"/>
      <c r="M1932" s="19"/>
      <c r="N1932" s="19"/>
      <c r="O1932" s="19"/>
      <c r="P1932" s="19"/>
    </row>
    <row r="1933" spans="1:16" ht="13.5">
      <c r="A1933" s="19"/>
      <c r="B1933" s="19"/>
      <c r="C1933" s="19"/>
      <c r="D1933" s="19"/>
      <c r="E1933" s="19"/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</row>
    <row r="1934" spans="1:16" ht="13.5">
      <c r="A1934" s="19"/>
      <c r="B1934" s="19"/>
      <c r="C1934" s="19"/>
      <c r="D1934" s="19"/>
      <c r="E1934" s="19"/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</row>
    <row r="1935" spans="1:16" ht="13.5">
      <c r="A1935" s="19"/>
      <c r="B1935" s="19"/>
      <c r="C1935" s="19"/>
      <c r="D1935" s="19"/>
      <c r="E1935" s="19"/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</row>
    <row r="1936" spans="1:16" ht="13.5">
      <c r="A1936" s="19"/>
      <c r="B1936" s="19"/>
      <c r="C1936" s="19"/>
      <c r="D1936" s="19"/>
      <c r="E1936" s="19"/>
      <c r="F1936" s="19"/>
      <c r="G1936" s="19"/>
      <c r="H1936" s="19"/>
      <c r="I1936" s="19"/>
      <c r="J1936" s="19"/>
      <c r="K1936" s="19"/>
      <c r="L1936" s="19"/>
      <c r="M1936" s="19"/>
      <c r="N1936" s="19"/>
      <c r="O1936" s="19"/>
      <c r="P1936" s="19"/>
    </row>
    <row r="1937" spans="1:16" ht="13.5">
      <c r="A1937" s="19"/>
      <c r="B1937" s="19"/>
      <c r="C1937" s="19"/>
      <c r="D1937" s="19"/>
      <c r="E1937" s="19"/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</row>
    <row r="1938" spans="1:16" ht="13.5">
      <c r="A1938" s="19"/>
      <c r="B1938" s="19"/>
      <c r="C1938" s="19"/>
      <c r="D1938" s="19"/>
      <c r="E1938" s="19"/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</row>
    <row r="1939" spans="1:16" ht="13.5">
      <c r="A1939" s="19"/>
      <c r="B1939" s="19"/>
      <c r="C1939" s="19"/>
      <c r="D1939" s="19"/>
      <c r="E1939" s="19"/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</row>
    <row r="1940" spans="1:16" ht="13.5">
      <c r="A1940" s="19"/>
      <c r="B1940" s="19"/>
      <c r="C1940" s="19"/>
      <c r="D1940" s="19"/>
      <c r="E1940" s="19"/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</row>
    <row r="1941" spans="1:16" ht="13.5">
      <c r="A1941" s="19"/>
      <c r="B1941" s="19"/>
      <c r="C1941" s="19"/>
      <c r="D1941" s="19"/>
      <c r="E1941" s="19"/>
      <c r="F1941" s="19"/>
      <c r="G1941" s="19"/>
      <c r="H1941" s="19"/>
      <c r="I1941" s="19"/>
      <c r="J1941" s="19"/>
      <c r="K1941" s="19"/>
      <c r="L1941" s="19"/>
      <c r="M1941" s="19"/>
      <c r="N1941" s="19"/>
      <c r="O1941" s="19"/>
      <c r="P1941" s="19"/>
    </row>
    <row r="1942" spans="1:16" ht="13.5">
      <c r="A1942" s="19"/>
      <c r="B1942" s="19"/>
      <c r="C1942" s="19"/>
      <c r="D1942" s="19"/>
      <c r="E1942" s="19"/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</row>
    <row r="1943" spans="1:16" ht="13.5">
      <c r="A1943" s="19"/>
      <c r="B1943" s="19"/>
      <c r="C1943" s="19"/>
      <c r="D1943" s="19"/>
      <c r="E1943" s="19"/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</row>
    <row r="1944" spans="1:16" ht="13.5">
      <c r="A1944" s="19"/>
      <c r="B1944" s="19"/>
      <c r="C1944" s="19"/>
      <c r="D1944" s="19"/>
      <c r="E1944" s="19"/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</row>
    <row r="1945" spans="1:16" ht="13.5">
      <c r="A1945" s="19"/>
      <c r="B1945" s="19"/>
      <c r="C1945" s="19"/>
      <c r="D1945" s="19"/>
      <c r="E1945" s="19"/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</row>
    <row r="1946" spans="1:16" ht="13.5">
      <c r="A1946" s="19"/>
      <c r="B1946" s="19"/>
      <c r="C1946" s="19"/>
      <c r="D1946" s="19"/>
      <c r="E1946" s="19"/>
      <c r="F1946" s="19"/>
      <c r="G1946" s="19"/>
      <c r="H1946" s="19"/>
      <c r="I1946" s="19"/>
      <c r="J1946" s="19"/>
      <c r="K1946" s="19"/>
      <c r="L1946" s="19"/>
      <c r="M1946" s="19"/>
      <c r="N1946" s="19"/>
      <c r="O1946" s="19"/>
      <c r="P1946" s="19"/>
    </row>
    <row r="1947" spans="1:16" ht="13.5">
      <c r="A1947" s="19"/>
      <c r="B1947" s="19"/>
      <c r="C1947" s="19"/>
      <c r="D1947" s="19"/>
      <c r="E1947" s="19"/>
      <c r="F1947" s="19"/>
      <c r="G1947" s="19"/>
      <c r="H1947" s="19"/>
      <c r="I1947" s="19"/>
      <c r="J1947" s="19"/>
      <c r="K1947" s="19"/>
      <c r="L1947" s="19"/>
      <c r="M1947" s="19"/>
      <c r="N1947" s="19"/>
      <c r="O1947" s="19"/>
      <c r="P1947" s="19"/>
    </row>
    <row r="1948" spans="1:16" ht="13.5">
      <c r="A1948" s="19"/>
      <c r="B1948" s="19"/>
      <c r="C1948" s="19"/>
      <c r="D1948" s="19"/>
      <c r="E1948" s="19"/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</row>
    <row r="1949" spans="1:16" ht="13.5">
      <c r="A1949" s="19"/>
      <c r="B1949" s="19"/>
      <c r="C1949" s="19"/>
      <c r="D1949" s="19"/>
      <c r="E1949" s="19"/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</row>
    <row r="1950" spans="1:16" ht="13.5">
      <c r="A1950" s="19"/>
      <c r="B1950" s="19"/>
      <c r="C1950" s="19"/>
      <c r="D1950" s="19"/>
      <c r="E1950" s="19"/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</row>
    <row r="1951" spans="1:16" ht="13.5">
      <c r="A1951" s="19"/>
      <c r="B1951" s="19"/>
      <c r="C1951" s="19"/>
      <c r="D1951" s="19"/>
      <c r="E1951" s="19"/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</row>
    <row r="1952" spans="1:16" ht="13.5">
      <c r="A1952" s="19"/>
      <c r="B1952" s="19"/>
      <c r="C1952" s="19"/>
      <c r="D1952" s="19"/>
      <c r="E1952" s="19"/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</row>
    <row r="1953" spans="1:16" ht="13.5">
      <c r="A1953" s="19"/>
      <c r="B1953" s="19"/>
      <c r="C1953" s="19"/>
      <c r="D1953" s="19"/>
      <c r="E1953" s="19"/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</row>
    <row r="1954" spans="1:16" ht="13.5">
      <c r="A1954" s="19"/>
      <c r="B1954" s="19"/>
      <c r="C1954" s="19"/>
      <c r="D1954" s="19"/>
      <c r="E1954" s="19"/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</row>
    <row r="1955" spans="1:16" ht="13.5">
      <c r="A1955" s="19"/>
      <c r="B1955" s="19"/>
      <c r="C1955" s="19"/>
      <c r="D1955" s="19"/>
      <c r="E1955" s="19"/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</row>
    <row r="1956" spans="1:16" ht="13.5">
      <c r="A1956" s="19"/>
      <c r="B1956" s="19"/>
      <c r="C1956" s="19"/>
      <c r="D1956" s="19"/>
      <c r="E1956" s="19"/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</row>
    <row r="1957" spans="1:16" ht="13.5">
      <c r="A1957" s="19"/>
      <c r="B1957" s="19"/>
      <c r="C1957" s="19"/>
      <c r="D1957" s="19"/>
      <c r="E1957" s="19"/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</row>
    <row r="1958" spans="1:16" ht="13.5">
      <c r="A1958" s="19"/>
      <c r="B1958" s="19"/>
      <c r="C1958" s="19"/>
      <c r="D1958" s="19"/>
      <c r="E1958" s="19"/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</row>
    <row r="1959" spans="1:16" ht="13.5">
      <c r="A1959" s="19"/>
      <c r="B1959" s="19"/>
      <c r="C1959" s="19"/>
      <c r="D1959" s="19"/>
      <c r="E1959" s="19"/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</row>
    <row r="1960" spans="1:16" ht="13.5">
      <c r="A1960" s="19"/>
      <c r="B1960" s="19"/>
      <c r="C1960" s="19"/>
      <c r="D1960" s="19"/>
      <c r="E1960" s="19"/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</row>
    <row r="1961" spans="1:16" ht="13.5">
      <c r="A1961" s="19"/>
      <c r="B1961" s="19"/>
      <c r="C1961" s="19"/>
      <c r="D1961" s="19"/>
      <c r="E1961" s="19"/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</row>
    <row r="1962" spans="1:16" ht="13.5">
      <c r="A1962" s="19"/>
      <c r="B1962" s="19"/>
      <c r="C1962" s="19"/>
      <c r="D1962" s="19"/>
      <c r="E1962" s="19"/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</row>
    <row r="1963" spans="1:16" ht="13.5">
      <c r="A1963" s="19"/>
      <c r="B1963" s="19"/>
      <c r="C1963" s="19"/>
      <c r="D1963" s="19"/>
      <c r="E1963" s="19"/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</row>
    <row r="1964" spans="1:16" ht="13.5">
      <c r="A1964" s="19"/>
      <c r="B1964" s="19"/>
      <c r="C1964" s="19"/>
      <c r="D1964" s="19"/>
      <c r="E1964" s="19"/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</row>
    <row r="1965" spans="1:16" ht="13.5">
      <c r="A1965" s="19"/>
      <c r="B1965" s="19"/>
      <c r="C1965" s="19"/>
      <c r="D1965" s="19"/>
      <c r="E1965" s="19"/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</row>
    <row r="1966" spans="1:16" ht="13.5">
      <c r="A1966" s="19"/>
      <c r="B1966" s="19"/>
      <c r="C1966" s="19"/>
      <c r="D1966" s="19"/>
      <c r="E1966" s="19"/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</row>
    <row r="1967" spans="1:16" ht="13.5">
      <c r="A1967" s="19"/>
      <c r="B1967" s="19"/>
      <c r="C1967" s="19"/>
      <c r="D1967" s="19"/>
      <c r="E1967" s="19"/>
      <c r="F1967" s="19"/>
      <c r="G1967" s="19"/>
      <c r="H1967" s="19"/>
      <c r="I1967" s="19"/>
      <c r="J1967" s="19"/>
      <c r="K1967" s="19"/>
      <c r="L1967" s="19"/>
      <c r="M1967" s="19"/>
      <c r="N1967" s="19"/>
      <c r="O1967" s="19"/>
      <c r="P1967" s="19"/>
    </row>
    <row r="1968" spans="1:16" ht="13.5">
      <c r="A1968" s="19"/>
      <c r="B1968" s="19"/>
      <c r="C1968" s="19"/>
      <c r="D1968" s="19"/>
      <c r="E1968" s="19"/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</row>
    <row r="1969" spans="1:16" ht="13.5">
      <c r="A1969" s="19"/>
      <c r="B1969" s="19"/>
      <c r="C1969" s="19"/>
      <c r="D1969" s="19"/>
      <c r="E1969" s="19"/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</row>
    <row r="1970" spans="1:16" ht="13.5">
      <c r="A1970" s="19"/>
      <c r="B1970" s="19"/>
      <c r="C1970" s="19"/>
      <c r="D1970" s="19"/>
      <c r="E1970" s="19"/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</row>
    <row r="1971" spans="1:16" ht="13.5">
      <c r="A1971" s="19"/>
      <c r="B1971" s="19"/>
      <c r="C1971" s="19"/>
      <c r="D1971" s="19"/>
      <c r="E1971" s="19"/>
      <c r="F1971" s="19"/>
      <c r="G1971" s="19"/>
      <c r="H1971" s="19"/>
      <c r="I1971" s="19"/>
      <c r="J1971" s="19"/>
      <c r="K1971" s="19"/>
      <c r="L1971" s="19"/>
      <c r="M1971" s="19"/>
      <c r="N1971" s="19"/>
      <c r="O1971" s="19"/>
      <c r="P1971" s="19"/>
    </row>
    <row r="1972" spans="1:16" ht="13.5">
      <c r="A1972" s="19"/>
      <c r="B1972" s="19"/>
      <c r="C1972" s="19"/>
      <c r="D1972" s="19"/>
      <c r="E1972" s="19"/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</row>
    <row r="1973" spans="1:16" ht="13.5">
      <c r="A1973" s="19"/>
      <c r="B1973" s="19"/>
      <c r="C1973" s="19"/>
      <c r="D1973" s="19"/>
      <c r="E1973" s="19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</row>
    <row r="1974" spans="1:16" ht="13.5">
      <c r="A1974" s="19"/>
      <c r="B1974" s="19"/>
      <c r="C1974" s="19"/>
      <c r="D1974" s="19"/>
      <c r="E1974" s="19"/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</row>
    <row r="1975" spans="1:16" ht="13.5">
      <c r="A1975" s="19"/>
      <c r="B1975" s="19"/>
      <c r="C1975" s="19"/>
      <c r="D1975" s="19"/>
      <c r="E1975" s="19"/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</row>
    <row r="1976" spans="1:16" ht="13.5">
      <c r="A1976" s="19"/>
      <c r="B1976" s="19"/>
      <c r="C1976" s="19"/>
      <c r="D1976" s="19"/>
      <c r="E1976" s="19"/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</row>
    <row r="1977" spans="1:16" ht="13.5">
      <c r="A1977" s="19"/>
      <c r="B1977" s="19"/>
      <c r="C1977" s="19"/>
      <c r="D1977" s="19"/>
      <c r="E1977" s="19"/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</row>
    <row r="1978" spans="1:16" ht="13.5">
      <c r="A1978" s="19"/>
      <c r="B1978" s="19"/>
      <c r="C1978" s="19"/>
      <c r="D1978" s="19"/>
      <c r="E1978" s="19"/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</row>
    <row r="1979" spans="1:16" ht="13.5">
      <c r="A1979" s="19"/>
      <c r="B1979" s="19"/>
      <c r="C1979" s="19"/>
      <c r="D1979" s="19"/>
      <c r="E1979" s="19"/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</row>
    <row r="1980" spans="1:16" ht="13.5">
      <c r="A1980" s="19"/>
      <c r="B1980" s="19"/>
      <c r="C1980" s="19"/>
      <c r="D1980" s="19"/>
      <c r="E1980" s="19"/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</row>
    <row r="1981" spans="1:16" ht="13.5">
      <c r="A1981" s="19"/>
      <c r="B1981" s="19"/>
      <c r="C1981" s="19"/>
      <c r="D1981" s="19"/>
      <c r="E1981" s="19"/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</row>
    <row r="1982" spans="1:16" ht="13.5">
      <c r="A1982" s="19"/>
      <c r="B1982" s="19"/>
      <c r="C1982" s="19"/>
      <c r="D1982" s="19"/>
      <c r="E1982" s="19"/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</row>
    <row r="1983" spans="1:16" ht="13.5">
      <c r="A1983" s="19"/>
      <c r="B1983" s="19"/>
      <c r="C1983" s="19"/>
      <c r="D1983" s="19"/>
      <c r="E1983" s="19"/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</row>
    <row r="1984" spans="1:16" ht="13.5">
      <c r="A1984" s="19"/>
      <c r="B1984" s="19"/>
      <c r="C1984" s="19"/>
      <c r="D1984" s="19"/>
      <c r="E1984" s="19"/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</row>
    <row r="1985" spans="1:16" ht="13.5">
      <c r="A1985" s="19"/>
      <c r="B1985" s="19"/>
      <c r="C1985" s="19"/>
      <c r="D1985" s="19"/>
      <c r="E1985" s="19"/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</row>
    <row r="1986" spans="1:16" ht="13.5">
      <c r="A1986" s="19"/>
      <c r="B1986" s="19"/>
      <c r="C1986" s="19"/>
      <c r="D1986" s="19"/>
      <c r="E1986" s="19"/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</row>
    <row r="1987" spans="1:16" ht="13.5">
      <c r="A1987" s="19"/>
      <c r="B1987" s="19"/>
      <c r="C1987" s="19"/>
      <c r="D1987" s="19"/>
      <c r="E1987" s="19"/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</row>
    <row r="1988" spans="1:16" ht="13.5">
      <c r="A1988" s="19"/>
      <c r="B1988" s="19"/>
      <c r="C1988" s="19"/>
      <c r="D1988" s="19"/>
      <c r="E1988" s="19"/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</row>
    <row r="1989" spans="1:16" ht="13.5">
      <c r="A1989" s="19"/>
      <c r="B1989" s="19"/>
      <c r="C1989" s="19"/>
      <c r="D1989" s="19"/>
      <c r="E1989" s="19"/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</row>
    <row r="1990" spans="1:16" ht="13.5">
      <c r="A1990" s="19"/>
      <c r="B1990" s="19"/>
      <c r="C1990" s="19"/>
      <c r="D1990" s="19"/>
      <c r="E1990" s="19"/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</row>
    <row r="1991" spans="1:16" ht="13.5">
      <c r="A1991" s="19"/>
      <c r="B1991" s="19"/>
      <c r="C1991" s="19"/>
      <c r="D1991" s="19"/>
      <c r="E1991" s="19"/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</row>
    <row r="1992" spans="1:16" ht="13.5">
      <c r="A1992" s="19"/>
      <c r="B1992" s="19"/>
      <c r="C1992" s="19"/>
      <c r="D1992" s="19"/>
      <c r="E1992" s="19"/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</row>
    <row r="1993" spans="1:16" ht="13.5">
      <c r="A1993" s="19"/>
      <c r="B1993" s="19"/>
      <c r="C1993" s="19"/>
      <c r="D1993" s="19"/>
      <c r="E1993" s="19"/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</row>
    <row r="1994" spans="1:16" ht="13.5">
      <c r="A1994" s="19"/>
      <c r="B1994" s="19"/>
      <c r="C1994" s="19"/>
      <c r="D1994" s="19"/>
      <c r="E1994" s="19"/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</row>
    <row r="1995" spans="1:16" ht="13.5">
      <c r="A1995" s="19"/>
      <c r="B1995" s="19"/>
      <c r="C1995" s="19"/>
      <c r="D1995" s="19"/>
      <c r="E1995" s="19"/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</row>
    <row r="1996" spans="1:16" ht="13.5">
      <c r="A1996" s="19"/>
      <c r="B1996" s="19"/>
      <c r="C1996" s="19"/>
      <c r="D1996" s="19"/>
      <c r="E1996" s="19"/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</row>
    <row r="1997" spans="1:16" ht="13.5">
      <c r="A1997" s="19"/>
      <c r="B1997" s="19"/>
      <c r="C1997" s="19"/>
      <c r="D1997" s="19"/>
      <c r="E1997" s="19"/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</row>
    <row r="1998" spans="1:16" ht="13.5">
      <c r="A1998" s="19"/>
      <c r="B1998" s="19"/>
      <c r="C1998" s="19"/>
      <c r="D1998" s="19"/>
      <c r="E1998" s="19"/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</row>
    <row r="1999" spans="1:16" ht="13.5">
      <c r="A1999" s="19"/>
      <c r="B1999" s="19"/>
      <c r="C1999" s="19"/>
      <c r="D1999" s="19"/>
      <c r="E1999" s="19"/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</row>
    <row r="2000" spans="1:16" ht="13.5">
      <c r="A2000" s="19"/>
      <c r="B2000" s="19"/>
      <c r="C2000" s="19"/>
      <c r="D2000" s="19"/>
      <c r="E2000" s="19"/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</row>
    <row r="2001" spans="1:16" ht="13.5">
      <c r="A2001" s="19"/>
      <c r="B2001" s="19"/>
      <c r="C2001" s="19"/>
      <c r="D2001" s="19"/>
      <c r="E2001" s="19"/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</row>
    <row r="2002" spans="1:16" ht="13.5">
      <c r="A2002" s="19"/>
      <c r="B2002" s="19"/>
      <c r="C2002" s="19"/>
      <c r="D2002" s="19"/>
      <c r="E2002" s="19"/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</row>
    <row r="2003" spans="1:16" ht="13.5">
      <c r="A2003" s="19"/>
      <c r="B2003" s="19"/>
      <c r="C2003" s="19"/>
      <c r="D2003" s="19"/>
      <c r="E2003" s="19"/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</row>
    <row r="2004" spans="1:16" ht="13.5">
      <c r="A2004" s="19"/>
      <c r="B2004" s="19"/>
      <c r="C2004" s="19"/>
      <c r="D2004" s="19"/>
      <c r="E2004" s="19"/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</row>
    <row r="2005" spans="1:16" ht="13.5">
      <c r="A2005" s="19"/>
      <c r="B2005" s="19"/>
      <c r="C2005" s="19"/>
      <c r="D2005" s="19"/>
      <c r="E2005" s="19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</row>
    <row r="2006" spans="1:16" ht="13.5">
      <c r="A2006" s="19"/>
      <c r="B2006" s="19"/>
      <c r="C2006" s="19"/>
      <c r="D2006" s="19"/>
      <c r="E2006" s="19"/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</row>
    <row r="2007" spans="1:16" ht="13.5">
      <c r="A2007" s="19"/>
      <c r="B2007" s="19"/>
      <c r="C2007" s="19"/>
      <c r="D2007" s="19"/>
      <c r="E2007" s="19"/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</row>
    <row r="2008" spans="1:16" ht="13.5">
      <c r="A2008" s="19"/>
      <c r="B2008" s="19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</row>
    <row r="2009" spans="1:16" ht="13.5">
      <c r="A2009" s="19"/>
      <c r="B2009" s="19"/>
      <c r="C2009" s="19"/>
      <c r="D2009" s="19"/>
      <c r="E2009" s="19"/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</row>
    <row r="2010" spans="1:16" ht="13.5">
      <c r="A2010" s="19"/>
      <c r="B2010" s="19"/>
      <c r="C2010" s="19"/>
      <c r="D2010" s="19"/>
      <c r="E2010" s="19"/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</row>
    <row r="2011" spans="1:16" ht="13.5">
      <c r="A2011" s="19"/>
      <c r="B2011" s="19"/>
      <c r="C2011" s="19"/>
      <c r="D2011" s="19"/>
      <c r="E2011" s="19"/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</row>
    <row r="2012" spans="1:16" ht="13.5">
      <c r="A2012" s="19"/>
      <c r="B2012" s="19"/>
      <c r="C2012" s="19"/>
      <c r="D2012" s="19"/>
      <c r="E2012" s="19"/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</row>
    <row r="2013" spans="1:16" ht="13.5">
      <c r="A2013" s="19"/>
      <c r="B2013" s="19"/>
      <c r="C2013" s="19"/>
      <c r="D2013" s="19"/>
      <c r="E2013" s="19"/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</row>
    <row r="2014" spans="1:16" ht="13.5">
      <c r="A2014" s="19"/>
      <c r="B2014" s="19"/>
      <c r="C2014" s="19"/>
      <c r="D2014" s="19"/>
      <c r="E2014" s="19"/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</row>
    <row r="2015" spans="1:16" ht="13.5">
      <c r="A2015" s="19"/>
      <c r="B2015" s="19"/>
      <c r="C2015" s="19"/>
      <c r="D2015" s="19"/>
      <c r="E2015" s="19"/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</row>
    <row r="2016" spans="1:16" ht="13.5">
      <c r="A2016" s="19"/>
      <c r="B2016" s="19"/>
      <c r="C2016" s="19"/>
      <c r="D2016" s="19"/>
      <c r="E2016" s="19"/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</row>
    <row r="2017" spans="1:16" ht="13.5">
      <c r="A2017" s="19"/>
      <c r="B2017" s="19"/>
      <c r="C2017" s="19"/>
      <c r="D2017" s="19"/>
      <c r="E2017" s="19"/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</row>
    <row r="2018" spans="1:16" ht="13.5">
      <c r="A2018" s="19"/>
      <c r="B2018" s="19"/>
      <c r="C2018" s="19"/>
      <c r="D2018" s="19"/>
      <c r="E2018" s="19"/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</row>
    <row r="2019" spans="1:16" ht="13.5">
      <c r="A2019" s="19"/>
      <c r="B2019" s="19"/>
      <c r="C2019" s="19"/>
      <c r="D2019" s="19"/>
      <c r="E2019" s="19"/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</row>
    <row r="2020" spans="1:16" ht="13.5">
      <c r="A2020" s="19"/>
      <c r="B2020" s="19"/>
      <c r="C2020" s="19"/>
      <c r="D2020" s="19"/>
      <c r="E2020" s="19"/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</row>
    <row r="2021" spans="1:16" ht="13.5">
      <c r="A2021" s="19"/>
      <c r="B2021" s="19"/>
      <c r="C2021" s="19"/>
      <c r="D2021" s="19"/>
      <c r="E2021" s="19"/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</row>
    <row r="2022" spans="1:16" ht="13.5">
      <c r="A2022" s="19"/>
      <c r="B2022" s="19"/>
      <c r="C2022" s="19"/>
      <c r="D2022" s="19"/>
      <c r="E2022" s="19"/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</row>
    <row r="2023" spans="1:16" ht="13.5">
      <c r="A2023" s="19"/>
      <c r="B2023" s="19"/>
      <c r="C2023" s="19"/>
      <c r="D2023" s="19"/>
      <c r="E2023" s="19"/>
      <c r="F2023" s="19"/>
      <c r="G2023" s="19"/>
      <c r="H2023" s="19"/>
      <c r="I2023" s="19"/>
      <c r="J2023" s="19"/>
      <c r="K2023" s="19"/>
      <c r="L2023" s="19"/>
      <c r="M2023" s="19"/>
      <c r="N2023" s="19"/>
      <c r="O2023" s="19"/>
      <c r="P2023" s="19"/>
    </row>
    <row r="2024" spans="1:16" ht="13.5">
      <c r="A2024" s="19"/>
      <c r="B2024" s="19"/>
      <c r="C2024" s="19"/>
      <c r="D2024" s="19"/>
      <c r="E2024" s="19"/>
      <c r="F2024" s="19"/>
      <c r="G2024" s="19"/>
      <c r="H2024" s="19"/>
      <c r="I2024" s="19"/>
      <c r="J2024" s="19"/>
      <c r="K2024" s="19"/>
      <c r="L2024" s="19"/>
      <c r="M2024" s="19"/>
      <c r="N2024" s="19"/>
      <c r="O2024" s="19"/>
      <c r="P2024" s="19"/>
    </row>
    <row r="2025" spans="1:16" ht="13.5">
      <c r="A2025" s="19"/>
      <c r="B2025" s="19"/>
      <c r="C2025" s="19"/>
      <c r="D2025" s="19"/>
      <c r="E2025" s="19"/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</row>
    <row r="2026" spans="1:16" ht="13.5">
      <c r="A2026" s="19"/>
      <c r="B2026" s="19"/>
      <c r="C2026" s="19"/>
      <c r="D2026" s="19"/>
      <c r="E2026" s="19"/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</row>
    <row r="2027" spans="1:16" ht="13.5">
      <c r="A2027" s="19"/>
      <c r="B2027" s="19"/>
      <c r="C2027" s="19"/>
      <c r="D2027" s="19"/>
      <c r="E2027" s="19"/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</row>
    <row r="2028" spans="1:16" ht="13.5">
      <c r="A2028" s="19"/>
      <c r="B2028" s="19"/>
      <c r="C2028" s="19"/>
      <c r="D2028" s="19"/>
      <c r="E2028" s="19"/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</row>
    <row r="2029" spans="1:16" ht="13.5">
      <c r="A2029" s="19"/>
      <c r="B2029" s="19"/>
      <c r="C2029" s="19"/>
      <c r="D2029" s="19"/>
      <c r="E2029" s="19"/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</row>
    <row r="2030" spans="1:16" ht="13.5">
      <c r="A2030" s="19"/>
      <c r="B2030" s="19"/>
      <c r="C2030" s="19"/>
      <c r="D2030" s="19"/>
      <c r="E2030" s="19"/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</row>
    <row r="2031" spans="1:16" ht="13.5">
      <c r="A2031" s="19"/>
      <c r="B2031" s="19"/>
      <c r="C2031" s="19"/>
      <c r="D2031" s="19"/>
      <c r="E2031" s="19"/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</row>
    <row r="2032" spans="1:16" ht="13.5">
      <c r="A2032" s="19"/>
      <c r="B2032" s="19"/>
      <c r="C2032" s="19"/>
      <c r="D2032" s="19"/>
      <c r="E2032" s="19"/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</row>
    <row r="2033" spans="1:16" ht="13.5">
      <c r="A2033" s="19"/>
      <c r="B2033" s="19"/>
      <c r="C2033" s="19"/>
      <c r="D2033" s="19"/>
      <c r="E2033" s="19"/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</row>
    <row r="2034" spans="1:16" ht="13.5">
      <c r="A2034" s="19"/>
      <c r="B2034" s="19"/>
      <c r="C2034" s="19"/>
      <c r="D2034" s="19"/>
      <c r="E2034" s="19"/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</row>
    <row r="2035" spans="1:16" ht="13.5">
      <c r="A2035" s="19"/>
      <c r="B2035" s="19"/>
      <c r="C2035" s="19"/>
      <c r="D2035" s="19"/>
      <c r="E2035" s="19"/>
      <c r="F2035" s="19"/>
      <c r="G2035" s="19"/>
      <c r="H2035" s="19"/>
      <c r="I2035" s="19"/>
      <c r="J2035" s="19"/>
      <c r="K2035" s="19"/>
      <c r="L2035" s="19"/>
      <c r="M2035" s="19"/>
      <c r="N2035" s="19"/>
      <c r="O2035" s="19"/>
      <c r="P2035" s="19"/>
    </row>
    <row r="2036" spans="1:16" ht="13.5">
      <c r="A2036" s="19"/>
      <c r="B2036" s="19"/>
      <c r="C2036" s="19"/>
      <c r="D2036" s="19"/>
      <c r="E2036" s="19"/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</row>
    <row r="2037" spans="1:16" ht="13.5">
      <c r="A2037" s="19"/>
      <c r="B2037" s="19"/>
      <c r="C2037" s="19"/>
      <c r="D2037" s="19"/>
      <c r="E2037" s="19"/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</row>
    <row r="2038" spans="1:16" ht="13.5">
      <c r="A2038" s="19"/>
      <c r="B2038" s="19"/>
      <c r="C2038" s="19"/>
      <c r="D2038" s="19"/>
      <c r="E2038" s="19"/>
      <c r="F2038" s="19"/>
      <c r="G2038" s="19"/>
      <c r="H2038" s="19"/>
      <c r="I2038" s="19"/>
      <c r="J2038" s="19"/>
      <c r="K2038" s="19"/>
      <c r="L2038" s="19"/>
      <c r="M2038" s="19"/>
      <c r="N2038" s="19"/>
      <c r="O2038" s="19"/>
      <c r="P2038" s="19"/>
    </row>
    <row r="2039" spans="1:16" ht="13.5">
      <c r="A2039" s="19"/>
      <c r="B2039" s="19"/>
      <c r="C2039" s="19"/>
      <c r="D2039" s="19"/>
      <c r="E2039" s="19"/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</row>
    <row r="2040" spans="1:16" ht="13.5">
      <c r="A2040" s="19"/>
      <c r="B2040" s="19"/>
      <c r="C2040" s="19"/>
      <c r="D2040" s="19"/>
      <c r="E2040" s="19"/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</row>
    <row r="2041" spans="1:16" ht="13.5">
      <c r="A2041" s="19"/>
      <c r="B2041" s="19"/>
      <c r="C2041" s="19"/>
      <c r="D2041" s="19"/>
      <c r="E2041" s="19"/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</row>
    <row r="2042" spans="1:16" ht="13.5">
      <c r="A2042" s="19"/>
      <c r="B2042" s="19"/>
      <c r="C2042" s="19"/>
      <c r="D2042" s="19"/>
      <c r="E2042" s="19"/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</row>
    <row r="2043" spans="1:16" ht="13.5">
      <c r="A2043" s="19"/>
      <c r="B2043" s="19"/>
      <c r="C2043" s="19"/>
      <c r="D2043" s="19"/>
      <c r="E2043" s="19"/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</row>
    <row r="2044" spans="1:16" ht="13.5">
      <c r="A2044" s="19"/>
      <c r="B2044" s="19"/>
      <c r="C2044" s="19"/>
      <c r="D2044" s="19"/>
      <c r="E2044" s="19"/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</row>
    <row r="2045" spans="1:16" ht="13.5">
      <c r="A2045" s="19"/>
      <c r="B2045" s="19"/>
      <c r="C2045" s="19"/>
      <c r="D2045" s="19"/>
      <c r="E2045" s="19"/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</row>
    <row r="2046" spans="1:16" ht="13.5">
      <c r="A2046" s="19"/>
      <c r="B2046" s="19"/>
      <c r="C2046" s="19"/>
      <c r="D2046" s="19"/>
      <c r="E2046" s="19"/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</row>
    <row r="2047" spans="1:16" ht="13.5">
      <c r="A2047" s="19"/>
      <c r="B2047" s="19"/>
      <c r="C2047" s="19"/>
      <c r="D2047" s="19"/>
      <c r="E2047" s="19"/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</row>
    <row r="2048" spans="1:16" ht="13.5">
      <c r="A2048" s="19"/>
      <c r="B2048" s="19"/>
      <c r="C2048" s="19"/>
      <c r="D2048" s="19"/>
      <c r="E2048" s="19"/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</row>
    <row r="2049" spans="1:16" ht="13.5">
      <c r="A2049" s="19"/>
      <c r="B2049" s="19"/>
      <c r="C2049" s="19"/>
      <c r="D2049" s="19"/>
      <c r="E2049" s="19"/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</row>
    <row r="2050" spans="1:16" ht="13.5">
      <c r="A2050" s="19"/>
      <c r="B2050" s="19"/>
      <c r="C2050" s="19"/>
      <c r="D2050" s="19"/>
      <c r="E2050" s="19"/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</row>
    <row r="2051" spans="1:16" ht="13.5">
      <c r="A2051" s="19"/>
      <c r="B2051" s="19"/>
      <c r="C2051" s="19"/>
      <c r="D2051" s="19"/>
      <c r="E2051" s="19"/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</row>
    <row r="2052" spans="1:16" ht="13.5">
      <c r="A2052" s="19"/>
      <c r="B2052" s="19"/>
      <c r="C2052" s="19"/>
      <c r="D2052" s="19"/>
      <c r="E2052" s="19"/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</row>
    <row r="2053" spans="1:16" ht="13.5">
      <c r="A2053" s="19"/>
      <c r="B2053" s="19"/>
      <c r="C2053" s="19"/>
      <c r="D2053" s="19"/>
      <c r="E2053" s="19"/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</row>
    <row r="2054" spans="1:16" ht="13.5">
      <c r="A2054" s="19"/>
      <c r="B2054" s="19"/>
      <c r="C2054" s="19"/>
      <c r="D2054" s="19"/>
      <c r="E2054" s="19"/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</row>
    <row r="2055" spans="1:16" ht="13.5">
      <c r="A2055" s="19"/>
      <c r="B2055" s="19"/>
      <c r="C2055" s="19"/>
      <c r="D2055" s="19"/>
      <c r="E2055" s="19"/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</row>
    <row r="2056" spans="1:16" ht="13.5">
      <c r="A2056" s="19"/>
      <c r="B2056" s="19"/>
      <c r="C2056" s="19"/>
      <c r="D2056" s="19"/>
      <c r="E2056" s="19"/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</row>
    <row r="2057" spans="1:16" ht="13.5">
      <c r="A2057" s="19"/>
      <c r="B2057" s="19"/>
      <c r="C2057" s="19"/>
      <c r="D2057" s="19"/>
      <c r="E2057" s="19"/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</row>
    <row r="2058" spans="1:16" ht="13.5">
      <c r="A2058" s="19"/>
      <c r="B2058" s="19"/>
      <c r="C2058" s="19"/>
      <c r="D2058" s="19"/>
      <c r="E2058" s="19"/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</row>
    <row r="2059" spans="1:16" ht="13.5">
      <c r="A2059" s="19"/>
      <c r="B2059" s="19"/>
      <c r="C2059" s="19"/>
      <c r="D2059" s="19"/>
      <c r="E2059" s="19"/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</row>
    <row r="2060" spans="1:16" ht="13.5">
      <c r="A2060" s="19"/>
      <c r="B2060" s="19"/>
      <c r="C2060" s="19"/>
      <c r="D2060" s="19"/>
      <c r="E2060" s="19"/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</row>
    <row r="2061" spans="1:16" ht="13.5">
      <c r="A2061" s="19"/>
      <c r="B2061" s="19"/>
      <c r="C2061" s="19"/>
      <c r="D2061" s="19"/>
      <c r="E2061" s="19"/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</row>
    <row r="2062" spans="1:16" ht="13.5">
      <c r="A2062" s="19"/>
      <c r="B2062" s="19"/>
      <c r="C2062" s="19"/>
      <c r="D2062" s="19"/>
      <c r="E2062" s="19"/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</row>
    <row r="2063" spans="1:16" ht="13.5">
      <c r="A2063" s="19"/>
      <c r="B2063" s="19"/>
      <c r="C2063" s="19"/>
      <c r="D2063" s="19"/>
      <c r="E2063" s="19"/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</row>
    <row r="2064" spans="1:16" ht="13.5">
      <c r="A2064" s="19"/>
      <c r="B2064" s="19"/>
      <c r="C2064" s="19"/>
      <c r="D2064" s="19"/>
      <c r="E2064" s="19"/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</row>
    <row r="2065" spans="1:16" ht="13.5">
      <c r="A2065" s="19"/>
      <c r="B2065" s="19"/>
      <c r="C2065" s="19"/>
      <c r="D2065" s="19"/>
      <c r="E2065" s="19"/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</row>
    <row r="2066" spans="1:16" ht="13.5">
      <c r="A2066" s="19"/>
      <c r="B2066" s="19"/>
      <c r="C2066" s="19"/>
      <c r="D2066" s="19"/>
      <c r="E2066" s="19"/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</row>
    <row r="2067" spans="1:16" ht="13.5">
      <c r="A2067" s="19"/>
      <c r="B2067" s="19"/>
      <c r="C2067" s="19"/>
      <c r="D2067" s="19"/>
      <c r="E2067" s="19"/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</row>
    <row r="2068" spans="1:16" ht="13.5">
      <c r="A2068" s="19"/>
      <c r="B2068" s="19"/>
      <c r="C2068" s="19"/>
      <c r="D2068" s="19"/>
      <c r="E2068" s="19"/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</row>
    <row r="2069" spans="1:16" ht="13.5">
      <c r="A2069" s="19"/>
      <c r="B2069" s="19"/>
      <c r="C2069" s="19"/>
      <c r="D2069" s="19"/>
      <c r="E2069" s="19"/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</row>
    <row r="2070" spans="1:16" ht="13.5">
      <c r="A2070" s="19"/>
      <c r="B2070" s="19"/>
      <c r="C2070" s="19"/>
      <c r="D2070" s="19"/>
      <c r="E2070" s="19"/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</row>
    <row r="2071" spans="1:16" ht="13.5">
      <c r="A2071" s="19"/>
      <c r="B2071" s="19"/>
      <c r="C2071" s="19"/>
      <c r="D2071" s="19"/>
      <c r="E2071" s="19"/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</row>
    <row r="2072" spans="1:16" ht="13.5">
      <c r="A2072" s="19"/>
      <c r="B2072" s="19"/>
      <c r="C2072" s="19"/>
      <c r="D2072" s="19"/>
      <c r="E2072" s="19"/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</row>
    <row r="2073" spans="1:16" ht="13.5">
      <c r="A2073" s="19"/>
      <c r="B2073" s="19"/>
      <c r="C2073" s="19"/>
      <c r="D2073" s="19"/>
      <c r="E2073" s="19"/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</row>
    <row r="2074" spans="1:16" ht="13.5">
      <c r="A2074" s="19"/>
      <c r="B2074" s="19"/>
      <c r="C2074" s="19"/>
      <c r="D2074" s="19"/>
      <c r="E2074" s="19"/>
      <c r="F2074" s="19"/>
      <c r="G2074" s="19"/>
      <c r="H2074" s="19"/>
      <c r="I2074" s="19"/>
      <c r="J2074" s="19"/>
      <c r="K2074" s="19"/>
      <c r="L2074" s="19"/>
      <c r="M2074" s="19"/>
      <c r="N2074" s="19"/>
      <c r="O2074" s="19"/>
      <c r="P2074" s="19"/>
    </row>
    <row r="2075" spans="1:16" ht="13.5">
      <c r="A2075" s="19"/>
      <c r="B2075" s="19"/>
      <c r="C2075" s="19"/>
      <c r="D2075" s="19"/>
      <c r="E2075" s="19"/>
      <c r="F2075" s="19"/>
      <c r="G2075" s="19"/>
      <c r="H2075" s="19"/>
      <c r="I2075" s="19"/>
      <c r="J2075" s="19"/>
      <c r="K2075" s="19"/>
      <c r="L2075" s="19"/>
      <c r="M2075" s="19"/>
      <c r="N2075" s="19"/>
      <c r="O2075" s="19"/>
      <c r="P2075" s="19"/>
    </row>
    <row r="2076" spans="1:16" ht="13.5">
      <c r="A2076" s="19"/>
      <c r="B2076" s="19"/>
      <c r="C2076" s="19"/>
      <c r="D2076" s="19"/>
      <c r="E2076" s="19"/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</row>
    <row r="2077" spans="1:16" ht="13.5">
      <c r="A2077" s="19"/>
      <c r="B2077" s="19"/>
      <c r="C2077" s="19"/>
      <c r="D2077" s="19"/>
      <c r="E2077" s="19"/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</row>
    <row r="2078" spans="1:16" ht="13.5">
      <c r="A2078" s="19"/>
      <c r="B2078" s="19"/>
      <c r="C2078" s="19"/>
      <c r="D2078" s="19"/>
      <c r="E2078" s="19"/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</row>
    <row r="2079" spans="1:16" ht="13.5">
      <c r="A2079" s="19"/>
      <c r="B2079" s="19"/>
      <c r="C2079" s="19"/>
      <c r="D2079" s="19"/>
      <c r="E2079" s="19"/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</row>
    <row r="2080" spans="1:16" ht="13.5">
      <c r="A2080" s="19"/>
      <c r="B2080" s="19"/>
      <c r="C2080" s="19"/>
      <c r="D2080" s="19"/>
      <c r="E2080" s="19"/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</row>
    <row r="2081" spans="1:16" ht="13.5">
      <c r="A2081" s="19"/>
      <c r="B2081" s="19"/>
      <c r="C2081" s="19"/>
      <c r="D2081" s="19"/>
      <c r="E2081" s="19"/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</row>
    <row r="2082" spans="1:16" ht="13.5">
      <c r="A2082" s="19"/>
      <c r="B2082" s="19"/>
      <c r="C2082" s="19"/>
      <c r="D2082" s="19"/>
      <c r="E2082" s="19"/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</row>
    <row r="2083" spans="1:16" ht="13.5">
      <c r="A2083" s="19"/>
      <c r="B2083" s="19"/>
      <c r="C2083" s="19"/>
      <c r="D2083" s="19"/>
      <c r="E2083" s="19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</row>
    <row r="2084" spans="1:16" ht="13.5">
      <c r="A2084" s="19"/>
      <c r="B2084" s="19"/>
      <c r="C2084" s="19"/>
      <c r="D2084" s="19"/>
      <c r="E2084" s="19"/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</row>
    <row r="2085" spans="1:16" ht="13.5">
      <c r="A2085" s="19"/>
      <c r="B2085" s="19"/>
      <c r="C2085" s="19"/>
      <c r="D2085" s="19"/>
      <c r="E2085" s="19"/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</row>
    <row r="2086" spans="1:16" ht="13.5">
      <c r="A2086" s="19"/>
      <c r="B2086" s="19"/>
      <c r="C2086" s="19"/>
      <c r="D2086" s="19"/>
      <c r="E2086" s="19"/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</row>
    <row r="2087" spans="1:16" ht="13.5">
      <c r="A2087" s="19"/>
      <c r="B2087" s="19"/>
      <c r="C2087" s="19"/>
      <c r="D2087" s="19"/>
      <c r="E2087" s="19"/>
      <c r="F2087" s="19"/>
      <c r="G2087" s="19"/>
      <c r="H2087" s="19"/>
      <c r="I2087" s="19"/>
      <c r="J2087" s="19"/>
      <c r="K2087" s="19"/>
      <c r="L2087" s="19"/>
      <c r="M2087" s="19"/>
      <c r="N2087" s="19"/>
      <c r="O2087" s="19"/>
      <c r="P2087" s="19"/>
    </row>
    <row r="2088" spans="1:16" ht="13.5">
      <c r="A2088" s="19"/>
      <c r="B2088" s="19"/>
      <c r="C2088" s="19"/>
      <c r="D2088" s="19"/>
      <c r="E2088" s="19"/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</row>
    <row r="2089" spans="1:16" ht="13.5">
      <c r="A2089" s="19"/>
      <c r="B2089" s="19"/>
      <c r="C2089" s="19"/>
      <c r="D2089" s="19"/>
      <c r="E2089" s="19"/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</row>
    <row r="2090" spans="1:16" ht="13.5">
      <c r="A2090" s="19"/>
      <c r="B2090" s="19"/>
      <c r="C2090" s="19"/>
      <c r="D2090" s="19"/>
      <c r="E2090" s="19"/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</row>
    <row r="2091" spans="1:16" ht="13.5">
      <c r="A2091" s="19"/>
      <c r="B2091" s="19"/>
      <c r="C2091" s="19"/>
      <c r="D2091" s="19"/>
      <c r="E2091" s="19"/>
      <c r="F2091" s="19"/>
      <c r="G2091" s="19"/>
      <c r="H2091" s="19"/>
      <c r="I2091" s="19"/>
      <c r="J2091" s="19"/>
      <c r="K2091" s="19"/>
      <c r="L2091" s="19"/>
      <c r="M2091" s="19"/>
      <c r="N2091" s="19"/>
      <c r="O2091" s="19"/>
      <c r="P2091" s="19"/>
    </row>
    <row r="2092" spans="1:16" ht="13.5">
      <c r="A2092" s="19"/>
      <c r="B2092" s="19"/>
      <c r="C2092" s="19"/>
      <c r="D2092" s="19"/>
      <c r="E2092" s="19"/>
      <c r="F2092" s="19"/>
      <c r="G2092" s="19"/>
      <c r="H2092" s="19"/>
      <c r="I2092" s="19"/>
      <c r="J2092" s="19"/>
      <c r="K2092" s="19"/>
      <c r="L2092" s="19"/>
      <c r="M2092" s="19"/>
      <c r="N2092" s="19"/>
      <c r="O2092" s="19"/>
      <c r="P2092" s="19"/>
    </row>
    <row r="2093" spans="1:16" ht="13.5">
      <c r="A2093" s="19"/>
      <c r="B2093" s="19"/>
      <c r="C2093" s="19"/>
      <c r="D2093" s="19"/>
      <c r="E2093" s="19"/>
      <c r="F2093" s="19"/>
      <c r="G2093" s="19"/>
      <c r="H2093" s="19"/>
      <c r="I2093" s="19"/>
      <c r="J2093" s="19"/>
      <c r="K2093" s="19"/>
      <c r="L2093" s="19"/>
      <c r="M2093" s="19"/>
      <c r="N2093" s="19"/>
      <c r="O2093" s="19"/>
      <c r="P2093" s="19"/>
    </row>
    <row r="2094" spans="1:16" ht="13.5">
      <c r="A2094" s="19"/>
      <c r="B2094" s="19"/>
      <c r="C2094" s="19"/>
      <c r="D2094" s="19"/>
      <c r="E2094" s="19"/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</row>
    <row r="2095" spans="1:16" ht="13.5">
      <c r="A2095" s="19"/>
      <c r="B2095" s="19"/>
      <c r="C2095" s="19"/>
      <c r="D2095" s="19"/>
      <c r="E2095" s="19"/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</row>
    <row r="2096" spans="1:16" ht="13.5">
      <c r="A2096" s="19"/>
      <c r="B2096" s="19"/>
      <c r="C2096" s="19"/>
      <c r="D2096" s="19"/>
      <c r="E2096" s="19"/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</row>
    <row r="2097" spans="1:16" ht="13.5">
      <c r="A2097" s="19"/>
      <c r="B2097" s="19"/>
      <c r="C2097" s="19"/>
      <c r="D2097" s="19"/>
      <c r="E2097" s="19"/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</row>
    <row r="2098" spans="1:16" ht="13.5">
      <c r="A2098" s="19"/>
      <c r="B2098" s="19"/>
      <c r="C2098" s="19"/>
      <c r="D2098" s="19"/>
      <c r="E2098" s="19"/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</row>
    <row r="2099" spans="1:16" ht="13.5">
      <c r="A2099" s="19"/>
      <c r="B2099" s="19"/>
      <c r="C2099" s="19"/>
      <c r="D2099" s="19"/>
      <c r="E2099" s="19"/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</row>
    <row r="2100" spans="1:16" ht="13.5">
      <c r="A2100" s="19"/>
      <c r="B2100" s="19"/>
      <c r="C2100" s="19"/>
      <c r="D2100" s="19"/>
      <c r="E2100" s="19"/>
      <c r="F2100" s="19"/>
      <c r="G2100" s="19"/>
      <c r="H2100" s="19"/>
      <c r="I2100" s="19"/>
      <c r="J2100" s="19"/>
      <c r="K2100" s="19"/>
      <c r="L2100" s="19"/>
      <c r="M2100" s="19"/>
      <c r="N2100" s="19"/>
      <c r="O2100" s="19"/>
      <c r="P2100" s="19"/>
    </row>
    <row r="2101" spans="1:16" ht="13.5">
      <c r="A2101" s="19"/>
      <c r="B2101" s="19"/>
      <c r="C2101" s="19"/>
      <c r="D2101" s="19"/>
      <c r="E2101" s="19"/>
      <c r="F2101" s="19"/>
      <c r="G2101" s="19"/>
      <c r="H2101" s="19"/>
      <c r="I2101" s="19"/>
      <c r="J2101" s="19"/>
      <c r="K2101" s="19"/>
      <c r="L2101" s="19"/>
      <c r="M2101" s="19"/>
      <c r="N2101" s="19"/>
      <c r="O2101" s="19"/>
      <c r="P2101" s="19"/>
    </row>
    <row r="2102" spans="1:16" ht="13.5">
      <c r="A2102" s="19"/>
      <c r="B2102" s="19"/>
      <c r="C2102" s="19"/>
      <c r="D2102" s="19"/>
      <c r="E2102" s="19"/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</row>
    <row r="2103" spans="1:16" ht="13.5">
      <c r="A2103" s="19"/>
      <c r="B2103" s="19"/>
      <c r="C2103" s="19"/>
      <c r="D2103" s="19"/>
      <c r="E2103" s="19"/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</row>
    <row r="2104" spans="1:16" ht="13.5">
      <c r="A2104" s="19"/>
      <c r="B2104" s="19"/>
      <c r="C2104" s="19"/>
      <c r="D2104" s="19"/>
      <c r="E2104" s="19"/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</row>
    <row r="2105" spans="1:16" ht="13.5">
      <c r="A2105" s="19"/>
      <c r="B2105" s="19"/>
      <c r="C2105" s="19"/>
      <c r="D2105" s="19"/>
      <c r="E2105" s="19"/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</row>
    <row r="2106" spans="1:16" ht="13.5">
      <c r="A2106" s="19"/>
      <c r="B2106" s="19"/>
      <c r="C2106" s="19"/>
      <c r="D2106" s="19"/>
      <c r="E2106" s="19"/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</row>
    <row r="2107" spans="1:16" ht="13.5">
      <c r="A2107" s="19"/>
      <c r="B2107" s="19"/>
      <c r="C2107" s="19"/>
      <c r="D2107" s="19"/>
      <c r="E2107" s="19"/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</row>
    <row r="2108" spans="1:16" ht="13.5">
      <c r="A2108" s="19"/>
      <c r="B2108" s="19"/>
      <c r="C2108" s="19"/>
      <c r="D2108" s="19"/>
      <c r="E2108" s="19"/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</row>
    <row r="2109" spans="1:16" ht="13.5">
      <c r="A2109" s="19"/>
      <c r="B2109" s="19"/>
      <c r="C2109" s="19"/>
      <c r="D2109" s="19"/>
      <c r="E2109" s="19"/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</row>
    <row r="2110" spans="1:16" ht="13.5">
      <c r="A2110" s="19"/>
      <c r="B2110" s="19"/>
      <c r="C2110" s="19"/>
      <c r="D2110" s="19"/>
      <c r="E2110" s="19"/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</row>
    <row r="2111" spans="1:16" ht="13.5">
      <c r="A2111" s="19"/>
      <c r="B2111" s="19"/>
      <c r="C2111" s="19"/>
      <c r="D2111" s="19"/>
      <c r="E2111" s="19"/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</row>
    <row r="2112" spans="1:16" ht="13.5">
      <c r="A2112" s="19"/>
      <c r="B2112" s="19"/>
      <c r="C2112" s="19"/>
      <c r="D2112" s="19"/>
      <c r="E2112" s="19"/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</row>
    <row r="2113" spans="1:16" ht="13.5">
      <c r="A2113" s="19"/>
      <c r="B2113" s="19"/>
      <c r="C2113" s="19"/>
      <c r="D2113" s="19"/>
      <c r="E2113" s="19"/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</row>
    <row r="2114" spans="1:16" ht="13.5">
      <c r="A2114" s="19"/>
      <c r="B2114" s="19"/>
      <c r="C2114" s="19"/>
      <c r="D2114" s="19"/>
      <c r="E2114" s="19"/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</row>
    <row r="2115" spans="1:16" ht="13.5">
      <c r="A2115" s="19"/>
      <c r="B2115" s="19"/>
      <c r="C2115" s="19"/>
      <c r="D2115" s="19"/>
      <c r="E2115" s="19"/>
      <c r="F2115" s="19"/>
      <c r="G2115" s="19"/>
      <c r="H2115" s="19"/>
      <c r="I2115" s="19"/>
      <c r="J2115" s="19"/>
      <c r="K2115" s="19"/>
      <c r="L2115" s="19"/>
      <c r="M2115" s="19"/>
      <c r="N2115" s="19"/>
      <c r="O2115" s="19"/>
      <c r="P2115" s="19"/>
    </row>
    <row r="2116" spans="1:16" ht="13.5">
      <c r="A2116" s="19"/>
      <c r="B2116" s="19"/>
      <c r="C2116" s="19"/>
      <c r="D2116" s="19"/>
      <c r="E2116" s="19"/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</row>
    <row r="2117" spans="1:16" ht="13.5">
      <c r="A2117" s="19"/>
      <c r="B2117" s="19"/>
      <c r="C2117" s="19"/>
      <c r="D2117" s="19"/>
      <c r="E2117" s="19"/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</row>
    <row r="2118" spans="1:16" ht="13.5">
      <c r="A2118" s="19"/>
      <c r="B2118" s="19"/>
      <c r="C2118" s="19"/>
      <c r="D2118" s="19"/>
      <c r="E2118" s="19"/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</row>
    <row r="2119" spans="1:16" ht="13.5">
      <c r="A2119" s="19"/>
      <c r="B2119" s="19"/>
      <c r="C2119" s="19"/>
      <c r="D2119" s="19"/>
      <c r="E2119" s="19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</row>
    <row r="2120" spans="1:16" ht="13.5">
      <c r="A2120" s="19"/>
      <c r="B2120" s="19"/>
      <c r="C2120" s="19"/>
      <c r="D2120" s="19"/>
      <c r="E2120" s="19"/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</row>
    <row r="2121" spans="1:16" ht="13.5">
      <c r="A2121" s="19"/>
      <c r="B2121" s="19"/>
      <c r="C2121" s="19"/>
      <c r="D2121" s="19"/>
      <c r="E2121" s="19"/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</row>
    <row r="2122" spans="1:16" ht="13.5">
      <c r="A2122" s="19"/>
      <c r="B2122" s="19"/>
      <c r="C2122" s="19"/>
      <c r="D2122" s="19"/>
      <c r="E2122" s="19"/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</row>
    <row r="2123" spans="1:16" ht="13.5">
      <c r="A2123" s="19"/>
      <c r="B2123" s="19"/>
      <c r="C2123" s="19"/>
      <c r="D2123" s="19"/>
      <c r="E2123" s="19"/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</row>
    <row r="2124" spans="1:16" ht="13.5">
      <c r="A2124" s="19"/>
      <c r="B2124" s="19"/>
      <c r="C2124" s="19"/>
      <c r="D2124" s="19"/>
      <c r="E2124" s="19"/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</row>
    <row r="2125" spans="1:16" ht="13.5">
      <c r="A2125" s="19"/>
      <c r="B2125" s="19"/>
      <c r="C2125" s="19"/>
      <c r="D2125" s="19"/>
      <c r="E2125" s="19"/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</row>
    <row r="2126" spans="1:16" ht="13.5">
      <c r="A2126" s="19"/>
      <c r="B2126" s="19"/>
      <c r="C2126" s="19"/>
      <c r="D2126" s="19"/>
      <c r="E2126" s="19"/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</row>
    <row r="2127" spans="1:16" ht="13.5">
      <c r="A2127" s="19"/>
      <c r="B2127" s="19"/>
      <c r="C2127" s="19"/>
      <c r="D2127" s="19"/>
      <c r="E2127" s="19"/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</row>
    <row r="2128" spans="1:16" ht="13.5">
      <c r="A2128" s="19"/>
      <c r="B2128" s="19"/>
      <c r="C2128" s="19"/>
      <c r="D2128" s="19"/>
      <c r="E2128" s="19"/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</row>
    <row r="2129" spans="1:16" ht="13.5">
      <c r="A2129" s="19"/>
      <c r="B2129" s="19"/>
      <c r="C2129" s="19"/>
      <c r="D2129" s="19"/>
      <c r="E2129" s="19"/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</row>
    <row r="2130" spans="1:16" ht="13.5">
      <c r="A2130" s="19"/>
      <c r="B2130" s="19"/>
      <c r="C2130" s="19"/>
      <c r="D2130" s="19"/>
      <c r="E2130" s="19"/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</row>
    <row r="2131" spans="1:16" ht="13.5">
      <c r="A2131" s="19"/>
      <c r="B2131" s="19"/>
      <c r="C2131" s="19"/>
      <c r="D2131" s="19"/>
      <c r="E2131" s="19"/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</row>
    <row r="2132" spans="1:16" ht="13.5">
      <c r="A2132" s="19"/>
      <c r="B2132" s="19"/>
      <c r="C2132" s="19"/>
      <c r="D2132" s="19"/>
      <c r="E2132" s="19"/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</row>
    <row r="2133" spans="1:16" ht="13.5">
      <c r="A2133" s="19"/>
      <c r="B2133" s="19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</row>
    <row r="2134" spans="1:16" ht="13.5">
      <c r="A2134" s="19"/>
      <c r="B2134" s="19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</row>
    <row r="2135" spans="1:16" ht="13.5">
      <c r="A2135" s="19"/>
      <c r="B2135" s="19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</row>
    <row r="2136" spans="1:16" ht="13.5">
      <c r="A2136" s="19"/>
      <c r="B2136" s="19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</row>
    <row r="2137" spans="1:16" ht="13.5">
      <c r="A2137" s="19"/>
      <c r="B2137" s="19"/>
      <c r="C2137" s="19"/>
      <c r="D2137" s="19"/>
      <c r="E2137" s="19"/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</row>
    <row r="2138" spans="1:16" ht="13.5">
      <c r="A2138" s="19"/>
      <c r="B2138" s="19"/>
      <c r="C2138" s="19"/>
      <c r="D2138" s="19"/>
      <c r="E2138" s="19"/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</row>
    <row r="2139" spans="1:16" ht="13.5">
      <c r="A2139" s="19"/>
      <c r="B2139" s="19"/>
      <c r="C2139" s="19"/>
      <c r="D2139" s="19"/>
      <c r="E2139" s="19"/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</row>
    <row r="2140" spans="1:16" ht="13.5">
      <c r="A2140" s="19"/>
      <c r="B2140" s="19"/>
      <c r="C2140" s="19"/>
      <c r="D2140" s="19"/>
      <c r="E2140" s="19"/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</row>
    <row r="2141" spans="1:16" ht="13.5">
      <c r="A2141" s="19"/>
      <c r="B2141" s="19"/>
      <c r="C2141" s="19"/>
      <c r="D2141" s="19"/>
      <c r="E2141" s="19"/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</row>
    <row r="2142" spans="1:16" ht="13.5">
      <c r="A2142" s="19"/>
      <c r="B2142" s="19"/>
      <c r="C2142" s="19"/>
      <c r="D2142" s="19"/>
      <c r="E2142" s="19"/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</row>
  </sheetData>
  <sheetProtection/>
  <printOptions/>
  <pageMargins left="0.15748031496062992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T53"/>
  <sheetViews>
    <sheetView zoomScalePageLayoutView="0" workbookViewId="0" topLeftCell="A21">
      <selection activeCell="I46" sqref="I46"/>
    </sheetView>
  </sheetViews>
  <sheetFormatPr defaultColWidth="9.140625" defaultRowHeight="12.75"/>
  <cols>
    <col min="1" max="1" width="5.421875" style="4" customWidth="1"/>
    <col min="2" max="2" width="23.7109375" style="4" customWidth="1"/>
    <col min="3" max="3" width="16.28125" style="4" customWidth="1"/>
    <col min="4" max="13" width="4.57421875" style="4" customWidth="1"/>
    <col min="14" max="14" width="6.00390625" style="4" customWidth="1"/>
    <col min="15" max="16" width="6.57421875" style="4" customWidth="1"/>
    <col min="17" max="16384" width="9.140625" style="4" customWidth="1"/>
  </cols>
  <sheetData>
    <row r="2" spans="1:14" ht="18.75">
      <c r="A2" s="1"/>
      <c r="B2" s="33" t="s">
        <v>211</v>
      </c>
      <c r="C2" s="3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0" ht="13.5">
      <c r="A3" s="5" t="s">
        <v>44</v>
      </c>
      <c r="B3" s="6" t="s">
        <v>0</v>
      </c>
      <c r="C3" s="5" t="s">
        <v>40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 t="s">
        <v>1</v>
      </c>
      <c r="O3" s="5" t="s">
        <v>1</v>
      </c>
      <c r="P3" s="5"/>
      <c r="S3">
        <v>1</v>
      </c>
      <c r="T3">
        <v>25</v>
      </c>
    </row>
    <row r="4" spans="1:20" ht="13.5">
      <c r="A4" s="9" t="s">
        <v>28</v>
      </c>
      <c r="B4" s="10"/>
      <c r="C4" s="22"/>
      <c r="D4" s="9" t="s">
        <v>140</v>
      </c>
      <c r="E4" s="9" t="s">
        <v>138</v>
      </c>
      <c r="F4" s="9" t="s">
        <v>139</v>
      </c>
      <c r="G4" s="9" t="s">
        <v>247</v>
      </c>
      <c r="H4" s="9" t="s">
        <v>248</v>
      </c>
      <c r="I4" s="9" t="s">
        <v>283</v>
      </c>
      <c r="J4" s="9"/>
      <c r="K4" s="9"/>
      <c r="L4" s="9"/>
      <c r="M4" s="9"/>
      <c r="N4" s="27">
        <v>25</v>
      </c>
      <c r="O4" s="27">
        <v>20</v>
      </c>
      <c r="P4" s="9" t="s">
        <v>2</v>
      </c>
      <c r="S4">
        <v>2</v>
      </c>
      <c r="T4">
        <v>23</v>
      </c>
    </row>
    <row r="5" spans="1:20" ht="13.5">
      <c r="A5" s="5">
        <v>1</v>
      </c>
      <c r="B5" s="41" t="s">
        <v>18</v>
      </c>
      <c r="C5" s="64" t="s">
        <v>111</v>
      </c>
      <c r="D5" s="8">
        <v>23</v>
      </c>
      <c r="E5" s="8">
        <v>7</v>
      </c>
      <c r="F5" s="8">
        <v>25</v>
      </c>
      <c r="G5" s="8">
        <v>25</v>
      </c>
      <c r="H5" s="8">
        <v>25</v>
      </c>
      <c r="I5" s="8">
        <v>25</v>
      </c>
      <c r="J5" s="8"/>
      <c r="K5" s="8"/>
      <c r="L5" s="8"/>
      <c r="M5" s="8"/>
      <c r="N5" s="55">
        <f>SUM(D5:M5)</f>
        <v>130</v>
      </c>
      <c r="O5" s="55">
        <v>99</v>
      </c>
      <c r="P5" s="58">
        <v>1</v>
      </c>
      <c r="S5">
        <v>3</v>
      </c>
      <c r="T5">
        <v>20</v>
      </c>
    </row>
    <row r="6" spans="1:20" ht="13.5">
      <c r="A6" s="9"/>
      <c r="B6" s="46" t="s">
        <v>249</v>
      </c>
      <c r="C6" s="22"/>
      <c r="D6" s="30">
        <v>2</v>
      </c>
      <c r="E6" s="30">
        <v>14</v>
      </c>
      <c r="F6" s="30">
        <v>1</v>
      </c>
      <c r="G6" s="14">
        <v>1</v>
      </c>
      <c r="H6" s="14">
        <v>1</v>
      </c>
      <c r="I6" s="14">
        <v>1</v>
      </c>
      <c r="J6" s="30"/>
      <c r="K6" s="30"/>
      <c r="L6" s="30"/>
      <c r="M6" s="30"/>
      <c r="N6" s="57"/>
      <c r="O6" s="57"/>
      <c r="P6" s="59"/>
      <c r="Q6" s="4" t="s">
        <v>221</v>
      </c>
      <c r="S6">
        <v>4</v>
      </c>
      <c r="T6">
        <v>17</v>
      </c>
    </row>
    <row r="7" spans="1:20" ht="13.5">
      <c r="A7" s="5">
        <v>9</v>
      </c>
      <c r="B7" s="41" t="s">
        <v>39</v>
      </c>
      <c r="C7" s="49" t="s">
        <v>116</v>
      </c>
      <c r="D7" s="5">
        <v>11</v>
      </c>
      <c r="E7" s="5">
        <v>17</v>
      </c>
      <c r="F7" s="8">
        <v>23</v>
      </c>
      <c r="G7" s="17">
        <v>16</v>
      </c>
      <c r="H7" s="5">
        <v>20</v>
      </c>
      <c r="I7" s="11">
        <v>13</v>
      </c>
      <c r="J7" s="5"/>
      <c r="K7" s="8"/>
      <c r="L7" s="8"/>
      <c r="M7" s="5"/>
      <c r="N7" s="55">
        <f>SUM(D7:M7)</f>
        <v>100</v>
      </c>
      <c r="O7" s="60">
        <v>70</v>
      </c>
      <c r="P7" s="58">
        <v>2</v>
      </c>
      <c r="S7">
        <v>5</v>
      </c>
      <c r="T7">
        <v>16</v>
      </c>
    </row>
    <row r="8" spans="1:20" ht="13.5">
      <c r="A8" s="9"/>
      <c r="B8" s="46" t="s">
        <v>52</v>
      </c>
      <c r="C8" s="22"/>
      <c r="D8" s="14">
        <v>10</v>
      </c>
      <c r="E8" s="14">
        <v>4</v>
      </c>
      <c r="F8" s="14">
        <v>2</v>
      </c>
      <c r="G8" s="14">
        <v>5</v>
      </c>
      <c r="H8" s="14">
        <v>3</v>
      </c>
      <c r="I8" s="14">
        <v>8</v>
      </c>
      <c r="J8" s="14"/>
      <c r="K8" s="30"/>
      <c r="L8" s="30"/>
      <c r="M8" s="14"/>
      <c r="N8" s="57"/>
      <c r="O8" s="57"/>
      <c r="P8" s="59"/>
      <c r="S8">
        <v>6</v>
      </c>
      <c r="T8">
        <v>15</v>
      </c>
    </row>
    <row r="9" spans="1:20" ht="13.5">
      <c r="A9" s="5">
        <v>17</v>
      </c>
      <c r="B9" s="41" t="s">
        <v>184</v>
      </c>
      <c r="C9" s="29" t="s">
        <v>118</v>
      </c>
      <c r="D9" s="8">
        <v>25</v>
      </c>
      <c r="E9" s="5">
        <v>20</v>
      </c>
      <c r="F9" s="5">
        <v>17</v>
      </c>
      <c r="G9" s="5">
        <v>11</v>
      </c>
      <c r="H9" s="5">
        <v>5</v>
      </c>
      <c r="I9" s="5">
        <v>17</v>
      </c>
      <c r="J9" s="5"/>
      <c r="K9" s="8"/>
      <c r="L9" s="5"/>
      <c r="M9" s="5"/>
      <c r="N9" s="55">
        <f>SUM(D9:M9)</f>
        <v>95</v>
      </c>
      <c r="O9" s="60">
        <v>67</v>
      </c>
      <c r="P9" s="58">
        <v>3</v>
      </c>
      <c r="S9">
        <v>7</v>
      </c>
      <c r="T9">
        <v>14</v>
      </c>
    </row>
    <row r="10" spans="1:20" ht="13.5">
      <c r="A10" s="9"/>
      <c r="B10" s="46" t="s">
        <v>252</v>
      </c>
      <c r="C10" s="22"/>
      <c r="D10" s="13">
        <v>1</v>
      </c>
      <c r="E10" s="14">
        <v>3</v>
      </c>
      <c r="F10" s="30">
        <v>4</v>
      </c>
      <c r="G10" s="14">
        <v>10</v>
      </c>
      <c r="H10" s="14">
        <v>16</v>
      </c>
      <c r="I10" s="14">
        <v>4</v>
      </c>
      <c r="J10" s="14"/>
      <c r="K10" s="30"/>
      <c r="L10" s="14"/>
      <c r="M10" s="14"/>
      <c r="N10" s="57"/>
      <c r="O10" s="57"/>
      <c r="P10" s="59"/>
      <c r="Q10" s="4" t="s">
        <v>222</v>
      </c>
      <c r="S10">
        <v>8</v>
      </c>
      <c r="T10">
        <v>13</v>
      </c>
    </row>
    <row r="11" spans="1:20" ht="13.5">
      <c r="A11" s="5">
        <v>15</v>
      </c>
      <c r="B11" s="41" t="s">
        <v>23</v>
      </c>
      <c r="C11" s="29" t="s">
        <v>185</v>
      </c>
      <c r="D11" s="5">
        <v>20</v>
      </c>
      <c r="E11" s="8">
        <v>23</v>
      </c>
      <c r="F11" s="5">
        <v>10</v>
      </c>
      <c r="G11" s="8">
        <v>15</v>
      </c>
      <c r="H11" s="5">
        <v>17</v>
      </c>
      <c r="I11" s="8">
        <v>12</v>
      </c>
      <c r="J11" s="5"/>
      <c r="K11" s="5"/>
      <c r="L11" s="11"/>
      <c r="M11" s="11"/>
      <c r="N11" s="55">
        <f>SUM(D11:M11)</f>
        <v>97</v>
      </c>
      <c r="O11" s="55">
        <v>67</v>
      </c>
      <c r="P11" s="58">
        <v>4</v>
      </c>
      <c r="S11">
        <v>9</v>
      </c>
      <c r="T11">
        <v>12</v>
      </c>
    </row>
    <row r="12" spans="1:20" ht="13.5">
      <c r="A12" s="9"/>
      <c r="B12" s="46" t="s">
        <v>3</v>
      </c>
      <c r="C12" s="22"/>
      <c r="D12" s="14">
        <v>3</v>
      </c>
      <c r="E12" s="30">
        <v>2</v>
      </c>
      <c r="F12" s="14">
        <v>11</v>
      </c>
      <c r="G12" s="25">
        <v>6</v>
      </c>
      <c r="H12" s="14">
        <v>4</v>
      </c>
      <c r="I12" s="30">
        <v>9</v>
      </c>
      <c r="J12" s="14"/>
      <c r="K12" s="14"/>
      <c r="L12" s="25"/>
      <c r="M12" s="25"/>
      <c r="N12" s="57"/>
      <c r="O12" s="57"/>
      <c r="P12" s="59"/>
      <c r="S12">
        <v>10</v>
      </c>
      <c r="T12">
        <v>11</v>
      </c>
    </row>
    <row r="13" spans="1:20" ht="13.5">
      <c r="A13" s="5">
        <v>4</v>
      </c>
      <c r="B13" s="41" t="s">
        <v>25</v>
      </c>
      <c r="C13" s="64" t="s">
        <v>111</v>
      </c>
      <c r="D13" s="8">
        <v>12</v>
      </c>
      <c r="E13" s="17">
        <v>16</v>
      </c>
      <c r="F13" s="8">
        <v>15</v>
      </c>
      <c r="G13" s="8">
        <v>23</v>
      </c>
      <c r="H13" s="8">
        <v>15</v>
      </c>
      <c r="I13" s="5">
        <v>14</v>
      </c>
      <c r="J13" s="8"/>
      <c r="K13" s="8"/>
      <c r="L13" s="8"/>
      <c r="M13" s="8"/>
      <c r="N13" s="55">
        <f>SUM(D13:M13)</f>
        <v>95</v>
      </c>
      <c r="O13" s="60">
        <v>64</v>
      </c>
      <c r="P13" s="58">
        <v>5</v>
      </c>
      <c r="S13">
        <v>11</v>
      </c>
      <c r="T13">
        <v>10</v>
      </c>
    </row>
    <row r="14" spans="1:20" ht="13.5">
      <c r="A14" s="9"/>
      <c r="B14" s="47" t="s">
        <v>11</v>
      </c>
      <c r="C14" s="22"/>
      <c r="D14" s="30">
        <v>9</v>
      </c>
      <c r="E14" s="30">
        <v>5</v>
      </c>
      <c r="F14" s="30">
        <v>6</v>
      </c>
      <c r="G14" s="30">
        <v>2</v>
      </c>
      <c r="H14" s="25">
        <v>6</v>
      </c>
      <c r="I14" s="14">
        <v>7</v>
      </c>
      <c r="J14" s="30"/>
      <c r="K14" s="30"/>
      <c r="L14" s="30"/>
      <c r="M14" s="30"/>
      <c r="N14" s="57"/>
      <c r="O14" s="57"/>
      <c r="P14" s="59"/>
      <c r="S14">
        <v>12</v>
      </c>
      <c r="T14">
        <v>9</v>
      </c>
    </row>
    <row r="15" spans="1:20" ht="13.5">
      <c r="A15" s="5">
        <v>13</v>
      </c>
      <c r="B15" s="41" t="s">
        <v>69</v>
      </c>
      <c r="C15" s="36" t="s">
        <v>183</v>
      </c>
      <c r="D15" s="17">
        <v>16</v>
      </c>
      <c r="E15" s="11">
        <v>13</v>
      </c>
      <c r="F15" s="5">
        <v>14</v>
      </c>
      <c r="G15" s="5">
        <v>10</v>
      </c>
      <c r="H15" s="5">
        <v>14</v>
      </c>
      <c r="I15" s="5">
        <v>20</v>
      </c>
      <c r="J15" s="5"/>
      <c r="K15" s="5"/>
      <c r="L15" s="5"/>
      <c r="M15" s="5"/>
      <c r="N15" s="55">
        <f>SUM(D15:M15)</f>
        <v>87</v>
      </c>
      <c r="O15" s="60">
        <v>57</v>
      </c>
      <c r="P15" s="58">
        <v>6</v>
      </c>
      <c r="S15">
        <v>13</v>
      </c>
      <c r="T15">
        <v>8</v>
      </c>
    </row>
    <row r="16" spans="1:20" ht="13.5">
      <c r="A16" s="9"/>
      <c r="B16" s="46" t="s">
        <v>121</v>
      </c>
      <c r="C16" s="22"/>
      <c r="D16" s="13">
        <v>5</v>
      </c>
      <c r="E16" s="26">
        <v>8</v>
      </c>
      <c r="F16" s="14">
        <v>7</v>
      </c>
      <c r="G16" s="14">
        <v>11</v>
      </c>
      <c r="H16" s="14">
        <v>7</v>
      </c>
      <c r="I16" s="14">
        <v>3</v>
      </c>
      <c r="J16" s="14"/>
      <c r="K16" s="14"/>
      <c r="L16" s="14"/>
      <c r="M16" s="14"/>
      <c r="N16" s="57"/>
      <c r="O16" s="57"/>
      <c r="P16" s="59"/>
      <c r="S16">
        <v>14</v>
      </c>
      <c r="T16">
        <v>7</v>
      </c>
    </row>
    <row r="17" spans="1:20" ht="13.5">
      <c r="A17" s="5">
        <v>10</v>
      </c>
      <c r="B17" s="50" t="s">
        <v>36</v>
      </c>
      <c r="C17" s="64" t="s">
        <v>111</v>
      </c>
      <c r="D17" s="8">
        <v>15</v>
      </c>
      <c r="E17" s="8">
        <v>25</v>
      </c>
      <c r="F17" s="17">
        <v>16</v>
      </c>
      <c r="G17" s="5">
        <v>17</v>
      </c>
      <c r="H17" s="5"/>
      <c r="I17" s="8"/>
      <c r="J17" s="8"/>
      <c r="K17" s="17"/>
      <c r="L17" s="8"/>
      <c r="M17" s="8"/>
      <c r="N17" s="55">
        <f>SUM(D17:M17)</f>
        <v>73</v>
      </c>
      <c r="O17" s="60">
        <v>54</v>
      </c>
      <c r="P17" s="58">
        <v>7</v>
      </c>
      <c r="S17">
        <v>15</v>
      </c>
      <c r="T17">
        <v>6</v>
      </c>
    </row>
    <row r="18" spans="1:20" ht="13.5">
      <c r="A18" s="9"/>
      <c r="B18" s="46" t="s">
        <v>61</v>
      </c>
      <c r="C18" s="22"/>
      <c r="D18" s="30">
        <v>6</v>
      </c>
      <c r="E18" s="14">
        <v>1</v>
      </c>
      <c r="F18" s="30">
        <v>5</v>
      </c>
      <c r="G18" s="14">
        <v>4</v>
      </c>
      <c r="H18" s="14"/>
      <c r="I18" s="30"/>
      <c r="J18" s="30"/>
      <c r="K18" s="14"/>
      <c r="L18" s="30"/>
      <c r="M18" s="30"/>
      <c r="N18" s="57"/>
      <c r="O18" s="57"/>
      <c r="P18" s="59"/>
      <c r="S18">
        <v>16</v>
      </c>
      <c r="T18">
        <v>5</v>
      </c>
    </row>
    <row r="19" spans="1:20" ht="13.5">
      <c r="A19" s="5">
        <v>12</v>
      </c>
      <c r="B19" s="41" t="s">
        <v>35</v>
      </c>
      <c r="C19" s="64" t="s">
        <v>111</v>
      </c>
      <c r="D19" s="8"/>
      <c r="E19" s="8">
        <v>12</v>
      </c>
      <c r="F19" s="8">
        <v>7</v>
      </c>
      <c r="G19" s="5">
        <v>14</v>
      </c>
      <c r="H19" s="8">
        <v>23</v>
      </c>
      <c r="I19" s="8">
        <v>23</v>
      </c>
      <c r="J19" s="5"/>
      <c r="K19" s="5"/>
      <c r="L19" s="5"/>
      <c r="M19" s="5"/>
      <c r="N19" s="55">
        <f>SUM(D19:M19)</f>
        <v>79</v>
      </c>
      <c r="O19" s="60">
        <v>52</v>
      </c>
      <c r="P19" s="58">
        <v>8</v>
      </c>
      <c r="S19">
        <v>17</v>
      </c>
      <c r="T19">
        <v>4</v>
      </c>
    </row>
    <row r="20" spans="1:20" ht="13.5">
      <c r="A20" s="9"/>
      <c r="B20" s="46" t="s">
        <v>117</v>
      </c>
      <c r="C20" s="22"/>
      <c r="D20" s="30"/>
      <c r="E20" s="14">
        <v>9</v>
      </c>
      <c r="F20" s="14">
        <v>14</v>
      </c>
      <c r="G20" s="30">
        <v>7</v>
      </c>
      <c r="H20" s="30">
        <v>2</v>
      </c>
      <c r="I20" s="30">
        <v>2</v>
      </c>
      <c r="J20" s="14"/>
      <c r="K20" s="14"/>
      <c r="L20" s="25"/>
      <c r="M20" s="25"/>
      <c r="N20" s="57"/>
      <c r="O20" s="57"/>
      <c r="P20" s="59"/>
      <c r="S20">
        <v>18</v>
      </c>
      <c r="T20">
        <v>3</v>
      </c>
    </row>
    <row r="21" spans="1:20" ht="13.5">
      <c r="A21" s="5">
        <v>20</v>
      </c>
      <c r="B21" s="41" t="s">
        <v>186</v>
      </c>
      <c r="C21" s="29" t="s">
        <v>185</v>
      </c>
      <c r="D21" s="5"/>
      <c r="E21" s="8">
        <v>15</v>
      </c>
      <c r="F21" s="5">
        <v>20</v>
      </c>
      <c r="G21" s="5">
        <v>20</v>
      </c>
      <c r="H21" s="11">
        <v>13</v>
      </c>
      <c r="I21" s="5"/>
      <c r="J21" s="8"/>
      <c r="K21" s="5"/>
      <c r="L21" s="5"/>
      <c r="M21" s="5"/>
      <c r="N21" s="55">
        <f>SUM(D21:M21)</f>
        <v>68</v>
      </c>
      <c r="O21" s="60">
        <v>48</v>
      </c>
      <c r="P21" s="58">
        <v>9</v>
      </c>
      <c r="S21">
        <v>19</v>
      </c>
      <c r="T21">
        <v>2</v>
      </c>
    </row>
    <row r="22" spans="1:16" ht="13.5">
      <c r="A22" s="9"/>
      <c r="B22" s="46" t="s">
        <v>27</v>
      </c>
      <c r="C22" s="22"/>
      <c r="D22" s="14"/>
      <c r="E22" s="14">
        <v>6</v>
      </c>
      <c r="F22" s="30">
        <v>3</v>
      </c>
      <c r="G22" s="14">
        <v>3</v>
      </c>
      <c r="H22" s="14">
        <v>8</v>
      </c>
      <c r="I22" s="14"/>
      <c r="J22" s="30"/>
      <c r="K22" s="14"/>
      <c r="L22" s="14"/>
      <c r="M22" s="14"/>
      <c r="N22" s="57"/>
      <c r="O22" s="57"/>
      <c r="P22" s="59"/>
    </row>
    <row r="23" spans="1:16" ht="13.5">
      <c r="A23" s="5">
        <v>34</v>
      </c>
      <c r="B23" s="41" t="s">
        <v>190</v>
      </c>
      <c r="C23" s="36" t="s">
        <v>183</v>
      </c>
      <c r="D23" s="11">
        <v>13</v>
      </c>
      <c r="E23" s="5"/>
      <c r="F23" s="11">
        <v>13</v>
      </c>
      <c r="G23" s="5">
        <v>8</v>
      </c>
      <c r="H23" s="17">
        <v>16</v>
      </c>
      <c r="I23" s="8">
        <v>15</v>
      </c>
      <c r="J23" s="5"/>
      <c r="K23" s="5"/>
      <c r="L23" s="5"/>
      <c r="M23" s="5"/>
      <c r="N23" s="55">
        <f>SUM(D23:M23)</f>
        <v>65</v>
      </c>
      <c r="O23" s="60">
        <v>46</v>
      </c>
      <c r="P23" s="58">
        <v>10</v>
      </c>
    </row>
    <row r="24" spans="1:16" ht="13.5">
      <c r="A24" s="9"/>
      <c r="B24" s="46" t="s">
        <v>9</v>
      </c>
      <c r="C24" s="22"/>
      <c r="D24" s="25">
        <v>8</v>
      </c>
      <c r="E24" s="14">
        <v>10</v>
      </c>
      <c r="F24" s="25">
        <v>8</v>
      </c>
      <c r="G24" s="14">
        <v>13</v>
      </c>
      <c r="H24" s="14">
        <v>5</v>
      </c>
      <c r="I24" s="30">
        <v>6</v>
      </c>
      <c r="J24" s="25"/>
      <c r="K24" s="25"/>
      <c r="L24" s="25"/>
      <c r="M24" s="25"/>
      <c r="N24" s="57"/>
      <c r="O24" s="57"/>
      <c r="P24" s="59"/>
    </row>
    <row r="25" spans="1:16" ht="13.5">
      <c r="A25" s="5">
        <v>5</v>
      </c>
      <c r="B25" s="41" t="s">
        <v>24</v>
      </c>
      <c r="C25" s="36" t="s">
        <v>183</v>
      </c>
      <c r="D25" s="5">
        <v>17</v>
      </c>
      <c r="E25" s="5">
        <v>14</v>
      </c>
      <c r="F25" s="5">
        <v>8</v>
      </c>
      <c r="G25" s="8">
        <v>12</v>
      </c>
      <c r="H25" s="8"/>
      <c r="I25" s="8"/>
      <c r="J25" s="11"/>
      <c r="K25" s="5"/>
      <c r="L25" s="8"/>
      <c r="M25" s="8"/>
      <c r="N25" s="55">
        <f>SUM(D25:M25)</f>
        <v>51</v>
      </c>
      <c r="O25" s="60">
        <v>32</v>
      </c>
      <c r="P25" s="58">
        <v>11</v>
      </c>
    </row>
    <row r="26" spans="1:16" ht="13.5">
      <c r="A26" s="9"/>
      <c r="B26" s="46" t="s">
        <v>122</v>
      </c>
      <c r="C26" s="22"/>
      <c r="D26" s="30">
        <v>4</v>
      </c>
      <c r="E26" s="30">
        <v>7</v>
      </c>
      <c r="F26" s="14">
        <v>13</v>
      </c>
      <c r="G26" s="30">
        <v>9</v>
      </c>
      <c r="H26" s="30"/>
      <c r="I26" s="30"/>
      <c r="J26" s="25"/>
      <c r="K26" s="14"/>
      <c r="L26" s="30"/>
      <c r="M26" s="30"/>
      <c r="N26" s="57"/>
      <c r="O26" s="57"/>
      <c r="P26" s="59"/>
    </row>
    <row r="27" spans="1:16" ht="13.5">
      <c r="A27" s="5">
        <v>7</v>
      </c>
      <c r="B27" s="41" t="s">
        <v>14</v>
      </c>
      <c r="C27" s="64" t="s">
        <v>111</v>
      </c>
      <c r="D27" s="5">
        <v>14</v>
      </c>
      <c r="E27" s="5">
        <v>10</v>
      </c>
      <c r="F27" s="5">
        <v>9</v>
      </c>
      <c r="G27" s="5">
        <v>5</v>
      </c>
      <c r="H27" s="5">
        <v>8</v>
      </c>
      <c r="I27" s="17">
        <v>16</v>
      </c>
      <c r="J27" s="5"/>
      <c r="K27" s="5"/>
      <c r="L27" s="5"/>
      <c r="M27" s="5"/>
      <c r="N27" s="55">
        <f>SUM(D27:M27)</f>
        <v>62</v>
      </c>
      <c r="O27" s="60">
        <v>32</v>
      </c>
      <c r="P27" s="58">
        <v>12</v>
      </c>
    </row>
    <row r="28" spans="1:16" ht="13.5">
      <c r="A28" s="9"/>
      <c r="B28" s="46" t="s">
        <v>114</v>
      </c>
      <c r="C28" s="22"/>
      <c r="D28" s="30">
        <v>7</v>
      </c>
      <c r="E28" s="14">
        <v>11</v>
      </c>
      <c r="F28" s="14">
        <v>12</v>
      </c>
      <c r="G28" s="14">
        <v>16</v>
      </c>
      <c r="H28" s="14">
        <v>13</v>
      </c>
      <c r="I28" s="14">
        <v>5</v>
      </c>
      <c r="J28" s="14"/>
      <c r="K28" s="14"/>
      <c r="L28" s="14"/>
      <c r="M28" s="14"/>
      <c r="N28" s="57"/>
      <c r="O28" s="57"/>
      <c r="P28" s="59"/>
    </row>
    <row r="29" spans="1:16" ht="13.5">
      <c r="A29" s="11">
        <v>35</v>
      </c>
      <c r="B29" s="41" t="s">
        <v>179</v>
      </c>
      <c r="C29" s="29" t="s">
        <v>115</v>
      </c>
      <c r="D29" s="8"/>
      <c r="E29" s="5">
        <v>9</v>
      </c>
      <c r="F29" s="8">
        <v>12</v>
      </c>
      <c r="G29" s="5">
        <v>9</v>
      </c>
      <c r="H29" s="5">
        <v>9</v>
      </c>
      <c r="I29" s="5"/>
      <c r="J29" s="5"/>
      <c r="K29" s="5"/>
      <c r="L29" s="5"/>
      <c r="M29" s="5"/>
      <c r="N29" s="55">
        <f>SUM(D29:M29)</f>
        <v>39</v>
      </c>
      <c r="O29" s="55">
        <v>19</v>
      </c>
      <c r="P29" s="58">
        <v>13</v>
      </c>
    </row>
    <row r="30" spans="1:17" ht="13.5">
      <c r="A30" s="12"/>
      <c r="B30" s="46" t="s">
        <v>62</v>
      </c>
      <c r="C30" s="22"/>
      <c r="D30" s="30"/>
      <c r="E30" s="14">
        <v>12</v>
      </c>
      <c r="F30" s="13">
        <v>9</v>
      </c>
      <c r="G30" s="14">
        <v>12</v>
      </c>
      <c r="H30" s="14">
        <v>12</v>
      </c>
      <c r="I30" s="14"/>
      <c r="J30" s="14"/>
      <c r="K30" s="14"/>
      <c r="L30" s="14"/>
      <c r="M30" s="25"/>
      <c r="N30" s="57"/>
      <c r="O30" s="57"/>
      <c r="P30" s="59"/>
      <c r="Q30" s="4" t="s">
        <v>253</v>
      </c>
    </row>
    <row r="31" spans="1:16" ht="13.5">
      <c r="A31" s="5">
        <v>50</v>
      </c>
      <c r="B31" s="41" t="s">
        <v>20</v>
      </c>
      <c r="C31" s="64" t="s">
        <v>111</v>
      </c>
      <c r="D31" s="38"/>
      <c r="E31" s="5">
        <v>6</v>
      </c>
      <c r="F31" s="8">
        <v>5</v>
      </c>
      <c r="G31" s="11">
        <v>13</v>
      </c>
      <c r="H31" s="5">
        <v>12</v>
      </c>
      <c r="I31" s="5"/>
      <c r="J31" s="5"/>
      <c r="K31" s="5"/>
      <c r="L31" s="5"/>
      <c r="M31" s="5"/>
      <c r="N31" s="55">
        <f>SUM(D31:M31)</f>
        <v>36</v>
      </c>
      <c r="O31" s="60">
        <v>16</v>
      </c>
      <c r="P31" s="58">
        <v>14</v>
      </c>
    </row>
    <row r="32" spans="1:16" ht="13.5">
      <c r="A32" s="9"/>
      <c r="B32" s="46" t="s">
        <v>66</v>
      </c>
      <c r="C32" s="22"/>
      <c r="D32" s="32"/>
      <c r="E32" s="26">
        <v>15</v>
      </c>
      <c r="F32" s="30">
        <v>16</v>
      </c>
      <c r="G32" s="28">
        <v>8</v>
      </c>
      <c r="H32" s="14">
        <v>9</v>
      </c>
      <c r="I32" s="14"/>
      <c r="J32" s="14"/>
      <c r="K32" s="14"/>
      <c r="L32" s="14"/>
      <c r="M32" s="14"/>
      <c r="N32" s="57"/>
      <c r="O32" s="57"/>
      <c r="P32" s="59"/>
    </row>
    <row r="33" spans="1:16" ht="13.5">
      <c r="A33" s="5">
        <v>43</v>
      </c>
      <c r="B33" s="41" t="s">
        <v>125</v>
      </c>
      <c r="C33" s="29" t="s">
        <v>115</v>
      </c>
      <c r="D33" s="5">
        <v>8</v>
      </c>
      <c r="E33" s="5">
        <v>8</v>
      </c>
      <c r="F33" s="5"/>
      <c r="G33" s="5">
        <v>6</v>
      </c>
      <c r="H33" s="5">
        <v>10</v>
      </c>
      <c r="I33" s="5"/>
      <c r="J33" s="8"/>
      <c r="K33" s="5"/>
      <c r="L33" s="5"/>
      <c r="M33" s="5"/>
      <c r="N33" s="55">
        <f>SUM(D33:M33)</f>
        <v>32</v>
      </c>
      <c r="O33" s="60">
        <v>12</v>
      </c>
      <c r="P33" s="58">
        <v>15</v>
      </c>
    </row>
    <row r="34" spans="1:17" ht="13.5">
      <c r="A34" s="9"/>
      <c r="B34" s="46" t="s">
        <v>223</v>
      </c>
      <c r="C34" s="22"/>
      <c r="D34" s="25">
        <v>13</v>
      </c>
      <c r="E34" s="14">
        <v>13</v>
      </c>
      <c r="F34" s="14"/>
      <c r="G34" s="30">
        <v>15</v>
      </c>
      <c r="H34" s="14">
        <v>11</v>
      </c>
      <c r="I34" s="14"/>
      <c r="J34" s="30"/>
      <c r="K34" s="25"/>
      <c r="L34" s="25"/>
      <c r="M34" s="25"/>
      <c r="N34" s="57"/>
      <c r="O34" s="57"/>
      <c r="P34" s="59"/>
      <c r="Q34" s="4" t="s">
        <v>251</v>
      </c>
    </row>
    <row r="35" spans="1:16" ht="13.5">
      <c r="A35" s="5">
        <v>64</v>
      </c>
      <c r="B35" s="41" t="s">
        <v>147</v>
      </c>
      <c r="C35" s="29" t="s">
        <v>128</v>
      </c>
      <c r="D35" s="5">
        <v>9</v>
      </c>
      <c r="E35" s="5">
        <v>5</v>
      </c>
      <c r="F35" s="5">
        <v>11</v>
      </c>
      <c r="G35" s="8">
        <v>3</v>
      </c>
      <c r="H35" s="5">
        <v>6</v>
      </c>
      <c r="I35" s="8"/>
      <c r="J35" s="8"/>
      <c r="K35" s="5"/>
      <c r="L35" s="5"/>
      <c r="M35" s="5"/>
      <c r="N35" s="55">
        <f>SUM(D35:M35)</f>
        <v>34</v>
      </c>
      <c r="O35" s="60">
        <v>11</v>
      </c>
      <c r="P35" s="58">
        <v>16</v>
      </c>
    </row>
    <row r="36" spans="1:16" ht="13.5">
      <c r="A36" s="9"/>
      <c r="B36" s="46" t="s">
        <v>146</v>
      </c>
      <c r="C36" s="22"/>
      <c r="D36" s="14">
        <v>12</v>
      </c>
      <c r="E36" s="14">
        <v>16</v>
      </c>
      <c r="F36" s="14">
        <v>10</v>
      </c>
      <c r="G36" s="30">
        <v>18</v>
      </c>
      <c r="H36" s="30">
        <v>15</v>
      </c>
      <c r="I36" s="30"/>
      <c r="J36" s="30"/>
      <c r="K36" s="14"/>
      <c r="L36" s="14"/>
      <c r="M36" s="14"/>
      <c r="N36" s="57"/>
      <c r="O36" s="57"/>
      <c r="P36" s="59"/>
    </row>
    <row r="37" spans="1:16" ht="13.5">
      <c r="A37" s="11">
        <v>48</v>
      </c>
      <c r="B37" s="41" t="s">
        <v>250</v>
      </c>
      <c r="C37" s="36" t="s">
        <v>183</v>
      </c>
      <c r="D37" s="8"/>
      <c r="E37" s="7"/>
      <c r="F37" s="5"/>
      <c r="G37" s="5"/>
      <c r="H37" s="5">
        <v>11</v>
      </c>
      <c r="I37" s="5">
        <v>10</v>
      </c>
      <c r="J37" s="5"/>
      <c r="K37" s="5"/>
      <c r="L37" s="5"/>
      <c r="M37" s="5"/>
      <c r="N37" s="55">
        <f>SUM(D37:M37)</f>
        <v>21</v>
      </c>
      <c r="O37" s="55">
        <v>11</v>
      </c>
      <c r="P37" s="58">
        <v>17</v>
      </c>
    </row>
    <row r="38" spans="1:16" ht="13.5">
      <c r="A38" s="12"/>
      <c r="B38" s="46" t="s">
        <v>187</v>
      </c>
      <c r="C38" s="22"/>
      <c r="D38" s="30"/>
      <c r="E38" s="13"/>
      <c r="F38" s="14"/>
      <c r="G38" s="14"/>
      <c r="H38" s="28">
        <v>10</v>
      </c>
      <c r="I38" s="14">
        <v>11</v>
      </c>
      <c r="J38" s="14"/>
      <c r="K38" s="14"/>
      <c r="L38" s="14"/>
      <c r="M38" s="14"/>
      <c r="N38" s="57"/>
      <c r="O38" s="57"/>
      <c r="P38" s="59"/>
    </row>
    <row r="39" spans="1:16" ht="13.5">
      <c r="A39" s="5">
        <v>104</v>
      </c>
      <c r="B39" s="41" t="s">
        <v>192</v>
      </c>
      <c r="C39" s="64" t="s">
        <v>111</v>
      </c>
      <c r="D39" s="5">
        <v>6</v>
      </c>
      <c r="E39" s="8"/>
      <c r="F39" s="8">
        <v>6</v>
      </c>
      <c r="G39" s="8">
        <v>7</v>
      </c>
      <c r="H39" s="8">
        <v>7</v>
      </c>
      <c r="I39" s="5">
        <v>9</v>
      </c>
      <c r="J39" s="5"/>
      <c r="K39" s="5"/>
      <c r="L39" s="5"/>
      <c r="M39" s="5"/>
      <c r="N39" s="55">
        <f>SUM(D39:M39)</f>
        <v>35</v>
      </c>
      <c r="O39" s="60">
        <v>10</v>
      </c>
      <c r="P39" s="58">
        <v>18</v>
      </c>
    </row>
    <row r="40" spans="1:16" ht="13.5">
      <c r="A40" s="9"/>
      <c r="B40" s="46" t="s">
        <v>178</v>
      </c>
      <c r="C40" s="22"/>
      <c r="D40" s="14">
        <v>15</v>
      </c>
      <c r="E40" s="30"/>
      <c r="F40" s="30">
        <v>15</v>
      </c>
      <c r="G40" s="14">
        <v>14</v>
      </c>
      <c r="H40" s="14">
        <v>14</v>
      </c>
      <c r="I40" s="14">
        <v>12</v>
      </c>
      <c r="J40" s="14"/>
      <c r="K40" s="14"/>
      <c r="L40" s="14"/>
      <c r="M40" s="14"/>
      <c r="N40" s="57"/>
      <c r="O40" s="57"/>
      <c r="P40" s="59"/>
    </row>
    <row r="41" spans="1:16" ht="13.5">
      <c r="A41" s="11">
        <v>85</v>
      </c>
      <c r="B41" s="41" t="s">
        <v>280</v>
      </c>
      <c r="C41" s="36" t="s">
        <v>183</v>
      </c>
      <c r="D41" s="8"/>
      <c r="E41" s="7"/>
      <c r="F41" s="5"/>
      <c r="G41" s="5"/>
      <c r="H41" s="24">
        <v>4</v>
      </c>
      <c r="I41" s="5">
        <v>11</v>
      </c>
      <c r="J41" s="5"/>
      <c r="K41" s="5"/>
      <c r="L41" s="5"/>
      <c r="M41" s="5"/>
      <c r="N41" s="55">
        <f>SUM(D41:M41)</f>
        <v>15</v>
      </c>
      <c r="O41" s="55">
        <v>6</v>
      </c>
      <c r="P41" s="58">
        <v>19</v>
      </c>
    </row>
    <row r="42" spans="1:16" ht="13.5">
      <c r="A42" s="12"/>
      <c r="B42" s="46" t="s">
        <v>279</v>
      </c>
      <c r="C42" s="22"/>
      <c r="D42" s="30"/>
      <c r="E42" s="13"/>
      <c r="F42" s="14"/>
      <c r="G42" s="14"/>
      <c r="H42" s="28">
        <v>17</v>
      </c>
      <c r="I42" s="14">
        <v>10</v>
      </c>
      <c r="J42" s="14"/>
      <c r="K42" s="14"/>
      <c r="L42" s="14"/>
      <c r="M42" s="14"/>
      <c r="N42" s="57"/>
      <c r="O42" s="57"/>
      <c r="P42" s="59"/>
    </row>
    <row r="43" spans="1:16" ht="13.5">
      <c r="A43" s="5">
        <v>45</v>
      </c>
      <c r="B43" s="41" t="s">
        <v>154</v>
      </c>
      <c r="C43" s="29" t="s">
        <v>115</v>
      </c>
      <c r="D43" s="5">
        <v>10</v>
      </c>
      <c r="E43" s="5"/>
      <c r="F43" s="5"/>
      <c r="G43" s="5"/>
      <c r="H43" s="5"/>
      <c r="I43" s="5"/>
      <c r="J43" s="5"/>
      <c r="K43" s="5"/>
      <c r="L43" s="5"/>
      <c r="M43" s="5"/>
      <c r="N43" s="55">
        <f>SUM(D43:M43)</f>
        <v>10</v>
      </c>
      <c r="O43" s="60">
        <v>5</v>
      </c>
      <c r="P43" s="58">
        <v>20</v>
      </c>
    </row>
    <row r="44" spans="1:16" ht="13.5">
      <c r="A44" s="9"/>
      <c r="B44" s="46" t="s">
        <v>148</v>
      </c>
      <c r="C44" s="22"/>
      <c r="D44" s="14">
        <v>11</v>
      </c>
      <c r="E44" s="14"/>
      <c r="F44" s="14"/>
      <c r="G44" s="14"/>
      <c r="H44" s="14"/>
      <c r="I44" s="14"/>
      <c r="J44" s="14"/>
      <c r="K44" s="14"/>
      <c r="L44" s="14"/>
      <c r="M44" s="14"/>
      <c r="N44" s="57"/>
      <c r="O44" s="57"/>
      <c r="P44" s="59"/>
    </row>
    <row r="45" spans="1:16" ht="13.5">
      <c r="A45" s="5">
        <v>65</v>
      </c>
      <c r="B45" s="41" t="s">
        <v>188</v>
      </c>
      <c r="C45" s="29" t="s">
        <v>191</v>
      </c>
      <c r="D45" s="8">
        <v>7</v>
      </c>
      <c r="E45" s="51"/>
      <c r="F45" s="8"/>
      <c r="G45" s="34">
        <v>1</v>
      </c>
      <c r="H45" s="5"/>
      <c r="I45" s="5"/>
      <c r="J45" s="5"/>
      <c r="K45" s="5"/>
      <c r="L45" s="5"/>
      <c r="M45" s="5"/>
      <c r="N45" s="55">
        <f>SUM(D45:M45)</f>
        <v>8</v>
      </c>
      <c r="O45" s="60">
        <v>2</v>
      </c>
      <c r="P45" s="58">
        <v>21</v>
      </c>
    </row>
    <row r="46" spans="1:16" ht="13.5">
      <c r="A46" s="9"/>
      <c r="B46" s="46" t="s">
        <v>189</v>
      </c>
      <c r="C46" s="22"/>
      <c r="D46" s="32">
        <v>14</v>
      </c>
      <c r="E46" s="26"/>
      <c r="F46" s="30"/>
      <c r="G46" s="39">
        <v>20</v>
      </c>
      <c r="H46" s="14"/>
      <c r="I46" s="14"/>
      <c r="J46" s="14"/>
      <c r="K46" s="14"/>
      <c r="L46" s="14"/>
      <c r="M46" s="14"/>
      <c r="N46" s="57"/>
      <c r="O46" s="57"/>
      <c r="P46" s="59"/>
    </row>
    <row r="47" spans="1:16" ht="13.5">
      <c r="A47" s="5">
        <v>33</v>
      </c>
      <c r="B47" s="41" t="s">
        <v>193</v>
      </c>
      <c r="C47" s="36" t="s">
        <v>183</v>
      </c>
      <c r="D47" s="11"/>
      <c r="E47" s="5">
        <v>4</v>
      </c>
      <c r="F47" s="5"/>
      <c r="G47" s="8">
        <v>4</v>
      </c>
      <c r="H47" s="5"/>
      <c r="I47" s="5"/>
      <c r="J47" s="5"/>
      <c r="K47" s="5"/>
      <c r="L47" s="5"/>
      <c r="M47" s="5"/>
      <c r="N47" s="55">
        <f>SUM(D47:M47)</f>
        <v>8</v>
      </c>
      <c r="O47" s="60">
        <v>0</v>
      </c>
      <c r="P47" s="58">
        <v>22</v>
      </c>
    </row>
    <row r="48" spans="1:16" ht="13.5">
      <c r="A48" s="9"/>
      <c r="B48" s="46" t="s">
        <v>187</v>
      </c>
      <c r="C48" s="22"/>
      <c r="D48" s="25"/>
      <c r="E48" s="14">
        <v>17</v>
      </c>
      <c r="F48" s="14"/>
      <c r="G48" s="30">
        <v>17</v>
      </c>
      <c r="H48" s="25"/>
      <c r="I48" s="25"/>
      <c r="J48" s="25"/>
      <c r="K48" s="25"/>
      <c r="L48" s="25"/>
      <c r="M48" s="25"/>
      <c r="N48" s="57"/>
      <c r="O48" s="57"/>
      <c r="P48" s="59"/>
    </row>
    <row r="49" spans="1:16" ht="13.5">
      <c r="A49" s="5">
        <v>77</v>
      </c>
      <c r="B49" s="41" t="s">
        <v>59</v>
      </c>
      <c r="C49" s="49"/>
      <c r="D49" s="7"/>
      <c r="E49" s="16"/>
      <c r="F49" s="16">
        <v>4</v>
      </c>
      <c r="G49" s="40"/>
      <c r="H49" s="5"/>
      <c r="I49" s="8"/>
      <c r="J49" s="5"/>
      <c r="K49" s="8"/>
      <c r="L49" s="8"/>
      <c r="M49" s="5"/>
      <c r="N49" s="55">
        <f>SUM(D49:M49)</f>
        <v>4</v>
      </c>
      <c r="O49" s="60">
        <v>0</v>
      </c>
      <c r="P49" s="58">
        <v>23</v>
      </c>
    </row>
    <row r="50" spans="1:16" ht="13.5">
      <c r="A50" s="9"/>
      <c r="B50" s="46" t="s">
        <v>224</v>
      </c>
      <c r="C50" s="22"/>
      <c r="D50" s="13"/>
      <c r="E50" s="26"/>
      <c r="F50" s="26">
        <v>17</v>
      </c>
      <c r="G50" s="30"/>
      <c r="H50" s="14"/>
      <c r="I50" s="30"/>
      <c r="J50" s="14"/>
      <c r="K50" s="30"/>
      <c r="L50" s="30"/>
      <c r="M50" s="14"/>
      <c r="N50" s="57"/>
      <c r="O50" s="57"/>
      <c r="P50" s="59"/>
    </row>
    <row r="51" spans="1:16" ht="13.5">
      <c r="A51" s="5">
        <v>40</v>
      </c>
      <c r="B51" s="41" t="s">
        <v>51</v>
      </c>
      <c r="C51" s="36" t="s">
        <v>141</v>
      </c>
      <c r="D51" s="5"/>
      <c r="E51" s="5"/>
      <c r="F51" s="5"/>
      <c r="G51" s="8">
        <v>2</v>
      </c>
      <c r="H51" s="8"/>
      <c r="I51" s="8"/>
      <c r="J51" s="8"/>
      <c r="K51" s="5"/>
      <c r="L51" s="5"/>
      <c r="M51" s="5"/>
      <c r="N51" s="55">
        <f>SUM(D51:M51)</f>
        <v>2</v>
      </c>
      <c r="O51" s="60">
        <v>0</v>
      </c>
      <c r="P51" s="58">
        <v>24</v>
      </c>
    </row>
    <row r="52" spans="1:16" ht="13.5">
      <c r="A52" s="9"/>
      <c r="B52" s="46" t="s">
        <v>120</v>
      </c>
      <c r="C52" s="22"/>
      <c r="D52" s="14"/>
      <c r="E52" s="14"/>
      <c r="F52" s="14"/>
      <c r="G52" s="30">
        <v>19</v>
      </c>
      <c r="H52" s="30"/>
      <c r="I52" s="30"/>
      <c r="J52" s="30"/>
      <c r="K52" s="14"/>
      <c r="L52" s="14"/>
      <c r="M52" s="14"/>
      <c r="N52" s="57"/>
      <c r="O52" s="57"/>
      <c r="P52" s="59"/>
    </row>
    <row r="53" spans="4:9" ht="13.5">
      <c r="D53" s="4">
        <v>15</v>
      </c>
      <c r="E53" s="4">
        <v>17</v>
      </c>
      <c r="F53" s="4">
        <v>17</v>
      </c>
      <c r="G53" s="4">
        <v>19</v>
      </c>
      <c r="H53" s="4">
        <v>17</v>
      </c>
      <c r="I53" s="4">
        <v>12</v>
      </c>
    </row>
  </sheetData>
  <sheetProtection/>
  <printOptions/>
  <pageMargins left="0.1968503937007874" right="0.15748031496062992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Johans</cp:lastModifiedBy>
  <cp:lastPrinted>2007-04-14T10:59:41Z</cp:lastPrinted>
  <dcterms:created xsi:type="dcterms:W3CDTF">1996-10-14T23:33:28Z</dcterms:created>
  <dcterms:modified xsi:type="dcterms:W3CDTF">2016-08-10T11:07:35Z</dcterms:modified>
  <cp:category/>
  <cp:version/>
  <cp:contentType/>
  <cp:contentStatus/>
</cp:coreProperties>
</file>