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42" activeTab="10"/>
  </bookViews>
  <sheets>
    <sheet name="85" sheetId="1" r:id="rId1"/>
    <sheet name="125 jun" sheetId="2" r:id="rId2"/>
    <sheet name="125" sheetId="3" r:id="rId3"/>
    <sheet name="500" sheetId="4" r:id="rId4"/>
    <sheet name="4T" sheetId="5" r:id="rId5"/>
    <sheet name="Seniori" sheetId="6" r:id="rId6"/>
    <sheet name="līdz 35" sheetId="7" r:id="rId7"/>
    <sheet name="virs 35" sheetId="8" r:id="rId8"/>
    <sheet name="Retro" sheetId="9" r:id="rId9"/>
    <sheet name="Kvadri" sheetId="10" r:id="rId10"/>
    <sheet name="Dāmas" sheetId="11" r:id="rId11"/>
  </sheets>
  <definedNames>
    <definedName name="_xlnm._FilterDatabase" localSheetId="2" hidden="1">'125'!$A$4:$H$15</definedName>
    <definedName name="_xlnm._FilterDatabase" localSheetId="1" hidden="1">'125 jun'!$A$4:$H$16</definedName>
    <definedName name="_xlnm._FilterDatabase" localSheetId="4" hidden="1">'4T'!$A$4:$H$19</definedName>
    <definedName name="_xlnm._FilterDatabase" localSheetId="3" hidden="1">'500'!$A$4:$H$13</definedName>
    <definedName name="_xlnm._FilterDatabase" localSheetId="0" hidden="1">'85'!$A$4:$H$21</definedName>
    <definedName name="_xlnm._FilterDatabase" localSheetId="9" hidden="1">'Kvadri'!$A$4:$H$9</definedName>
    <definedName name="_xlnm._FilterDatabase" localSheetId="6" hidden="1">'līdz 35'!$A$4:$H$28</definedName>
    <definedName name="_xlnm._FilterDatabase" localSheetId="5" hidden="1">'Seniori'!$A$4:$H$12</definedName>
    <definedName name="_xlnm._FilterDatabase" localSheetId="7" hidden="1">'virs 35'!$A$4:$H$32</definedName>
  </definedNames>
  <calcPr fullCalcOnLoad="1"/>
</workbook>
</file>

<file path=xl/sharedStrings.xml><?xml version="1.0" encoding="utf-8"?>
<sst xmlns="http://schemas.openxmlformats.org/spreadsheetml/2006/main" count="484" uniqueCount="171">
  <si>
    <t>Vārds uzvārds</t>
  </si>
  <si>
    <t>Edgars Siliņš</t>
  </si>
  <si>
    <t>Rihards Dumpis</t>
  </si>
  <si>
    <t>Roberts Beikmanis</t>
  </si>
  <si>
    <t>Eduards Stefanovičs</t>
  </si>
  <si>
    <t>Raivis Bensons</t>
  </si>
  <si>
    <t>Māris Kleinbergs</t>
  </si>
  <si>
    <t>Einārs Vinters</t>
  </si>
  <si>
    <t>Juris Skuja</t>
  </si>
  <si>
    <t>Jānis Rasmanis</t>
  </si>
  <si>
    <t>Ermo Liba</t>
  </si>
  <si>
    <t>Mārtiņš Vēvelis</t>
  </si>
  <si>
    <t>Renārs Kārkliņš</t>
  </si>
  <si>
    <t>Ainārs Liepiņš</t>
  </si>
  <si>
    <t>Vilnis Ešmits</t>
  </si>
  <si>
    <t>Pēteris Sliede</t>
  </si>
  <si>
    <t>Andris Matisāns</t>
  </si>
  <si>
    <t>Zigmārs Brunavs</t>
  </si>
  <si>
    <t>Raivis Elksnis</t>
  </si>
  <si>
    <t>Toms Bušmanis</t>
  </si>
  <si>
    <t>Kalvis Pogulis</t>
  </si>
  <si>
    <t>Uldis Spulle</t>
  </si>
  <si>
    <t>Krišjānis Grava</t>
  </si>
  <si>
    <t>Kristians Evarsons</t>
  </si>
  <si>
    <t>Gatis Tikiņš</t>
  </si>
  <si>
    <t>Kārlis Matisāns</t>
  </si>
  <si>
    <t>Toivo Nikopensius</t>
  </si>
  <si>
    <t>Vairis Grava</t>
  </si>
  <si>
    <t>Ilvars Auseklis</t>
  </si>
  <si>
    <t>Edgars Tikiņš</t>
  </si>
  <si>
    <t>Jurģis Žukas</t>
  </si>
  <si>
    <t>Haralds Pauls</t>
  </si>
  <si>
    <t>Armands Krampe</t>
  </si>
  <si>
    <t>Igors Kapars</t>
  </si>
  <si>
    <t>Jānis Vinters</t>
  </si>
  <si>
    <t>Madars Pureklis</t>
  </si>
  <si>
    <t>Modris Kļaviņš</t>
  </si>
  <si>
    <t>Rūdolfs Pumpurs</t>
  </si>
  <si>
    <t>Edijs Siliņš</t>
  </si>
  <si>
    <t>Jānis Stirna</t>
  </si>
  <si>
    <t>Jānis Pavlovs</t>
  </si>
  <si>
    <t>Andis Blauzde</t>
  </si>
  <si>
    <t>Māris Sniķers</t>
  </si>
  <si>
    <t>Jānis Gaveika</t>
  </si>
  <si>
    <t>Raitis Evarsons</t>
  </si>
  <si>
    <t>Raitis Penkevics</t>
  </si>
  <si>
    <t>Gvido Bekasovs</t>
  </si>
  <si>
    <t>Raivo Lazdiņš</t>
  </si>
  <si>
    <t>Ervīns Lūriņš</t>
  </si>
  <si>
    <t>Ilze Skreija</t>
  </si>
  <si>
    <t>Intars Janbergs</t>
  </si>
  <si>
    <t>Kalsnava</t>
  </si>
  <si>
    <t>Tukums</t>
  </si>
  <si>
    <t>Matīss Dābols</t>
  </si>
  <si>
    <t>Andis Valts</t>
  </si>
  <si>
    <t>Andris Eglītis</t>
  </si>
  <si>
    <t>Aigars Rozenburgs</t>
  </si>
  <si>
    <t>Arvis Bumbiers</t>
  </si>
  <si>
    <t>Zigurds Millers</t>
  </si>
  <si>
    <t>Didzis Dzenis</t>
  </si>
  <si>
    <t>Kristaps Sniķers</t>
  </si>
  <si>
    <t>Oskars Urbanovičs</t>
  </si>
  <si>
    <t>Dāvis Ločmelis</t>
  </si>
  <si>
    <t>Edgars Feldmanis</t>
  </si>
  <si>
    <t>Klāvs Baikovs</t>
  </si>
  <si>
    <t>Raivis Eikmanis</t>
  </si>
  <si>
    <t>Atis Pārums</t>
  </si>
  <si>
    <t>Voldemārs Garkājs</t>
  </si>
  <si>
    <t>Armands Jankovskis</t>
  </si>
  <si>
    <t>Artis Egle</t>
  </si>
  <si>
    <t>Kaspars Kondrāts</t>
  </si>
  <si>
    <t>Indulis Ločmelis</t>
  </si>
  <si>
    <t>Jānis Jēkabsons</t>
  </si>
  <si>
    <t>Edgars Neilands</t>
  </si>
  <si>
    <t>Andis Rožudārzs</t>
  </si>
  <si>
    <t>Guntis Bercis</t>
  </si>
  <si>
    <t>Ainārs Dukulis</t>
  </si>
  <si>
    <t>Jānis Saļms</t>
  </si>
  <si>
    <t>Ivo Ģermanis</t>
  </si>
  <si>
    <t>Māris Upītis</t>
  </si>
  <si>
    <t>Aigars Naroks</t>
  </si>
  <si>
    <t>Andris Siliņš</t>
  </si>
  <si>
    <t>Ainārs Gailis</t>
  </si>
  <si>
    <t>Dzintars Mednis</t>
  </si>
  <si>
    <t>Gatis Spuris</t>
  </si>
  <si>
    <t>Valdis Mednis</t>
  </si>
  <si>
    <t>Lauris Ermanis</t>
  </si>
  <si>
    <t>Babīte</t>
  </si>
  <si>
    <t>Mareks Lavrovs</t>
  </si>
  <si>
    <t>Renārs Vilnis</t>
  </si>
  <si>
    <t>Gints Filipsons</t>
  </si>
  <si>
    <t>Roberts Frienbergs</t>
  </si>
  <si>
    <t>Ronalds Golde</t>
  </si>
  <si>
    <t>Arvīds Kļaviņš</t>
  </si>
  <si>
    <t>Oskars Grīgs</t>
  </si>
  <si>
    <t>Urmas Poldmma</t>
  </si>
  <si>
    <t>Ģirts Dombrovskis</t>
  </si>
  <si>
    <t>Gatis Preimanis</t>
  </si>
  <si>
    <t>Kaspars Lazdāns</t>
  </si>
  <si>
    <t>Didzis Ērglis</t>
  </si>
  <si>
    <t>Edgars Bremerbergs</t>
  </si>
  <si>
    <t>Leons Kozlovskis</t>
  </si>
  <si>
    <t>Ivars Miķelsons</t>
  </si>
  <si>
    <t>Matīss Cers</t>
  </si>
  <si>
    <t>Valdis Dainis</t>
  </si>
  <si>
    <t>Jānis Špats</t>
  </si>
  <si>
    <t>Jānis Brencis</t>
  </si>
  <si>
    <t>Edijs Kīzenbahs</t>
  </si>
  <si>
    <t>Vieta</t>
  </si>
  <si>
    <t>Valsts</t>
  </si>
  <si>
    <t>klase - 85 cm³</t>
  </si>
  <si>
    <t>Latvija</t>
  </si>
  <si>
    <t>Igaunija</t>
  </si>
  <si>
    <t>Klubs</t>
  </si>
  <si>
    <t>" Saldus " MK</t>
  </si>
  <si>
    <t>SIA " Manass "</t>
  </si>
  <si>
    <t>GSP TSK</t>
  </si>
  <si>
    <t>BMK " Mārupe "</t>
  </si>
  <si>
    <t>" Elkšņi - 95 "</t>
  </si>
  <si>
    <t>" Max motosports "</t>
  </si>
  <si>
    <t>" Jakubs "</t>
  </si>
  <si>
    <t>" Kalsnava MB "</t>
  </si>
  <si>
    <t>" AP motoklubs "</t>
  </si>
  <si>
    <t xml:space="preserve">2005. gada Baltijas čempionāts endurokrosā </t>
  </si>
  <si>
    <t>klase - 125 juniori</t>
  </si>
  <si>
    <t>" Motosports RT "</t>
  </si>
  <si>
    <t>" Yamaha RT "</t>
  </si>
  <si>
    <t>SSO " Valdlauči "</t>
  </si>
  <si>
    <t>Klase - 125 cm³</t>
  </si>
  <si>
    <t>klase - 500 cm³</t>
  </si>
  <si>
    <t>Punkti</t>
  </si>
  <si>
    <t>Klase - Četrtaktu</t>
  </si>
  <si>
    <t>"SAF mototeam RIGA "</t>
  </si>
  <si>
    <t>Privāti</t>
  </si>
  <si>
    <t>klase - Seniori</t>
  </si>
  <si>
    <t>Vilnis Jenčs</t>
  </si>
  <si>
    <t>" G.R.A.V.A. "</t>
  </si>
  <si>
    <t>SAF mototeam RIGA</t>
  </si>
  <si>
    <t xml:space="preserve">GSP TSK </t>
  </si>
  <si>
    <t>MK " Ape "</t>
  </si>
  <si>
    <t>klase - Kvadri</t>
  </si>
  <si>
    <t>klase- DĀMAS</t>
  </si>
  <si>
    <t>Kārlis Romans</t>
  </si>
  <si>
    <t>Ivars Jankovs</t>
  </si>
  <si>
    <t>AMSK " Rītiņi "</t>
  </si>
  <si>
    <t>" Viseko "</t>
  </si>
  <si>
    <t>klase - hobby virs 35 gadiem</t>
  </si>
  <si>
    <t>" Auto Alūksne "</t>
  </si>
  <si>
    <t>klase - hobby līdz 35 gadiem</t>
  </si>
  <si>
    <t>" Saldus MK "</t>
  </si>
  <si>
    <t>" Kalsnsva MB "</t>
  </si>
  <si>
    <t>" E &amp; S Auto "</t>
  </si>
  <si>
    <t>%</t>
  </si>
  <si>
    <t>Vladimirs Dolbe</t>
  </si>
  <si>
    <t>Jānis Grava</t>
  </si>
  <si>
    <t>" Kemko team "</t>
  </si>
  <si>
    <t>Ivars Telle</t>
  </si>
  <si>
    <t>Ilmārs Mednis</t>
  </si>
  <si>
    <t>Leons Vigulis</t>
  </si>
  <si>
    <t>Jānis Leitāns</t>
  </si>
  <si>
    <t>Gatis Zolmanis</t>
  </si>
  <si>
    <t>Raitis Rozenfelds</t>
  </si>
  <si>
    <t>Dzintars Bitels</t>
  </si>
  <si>
    <t>Gunārs Johansons</t>
  </si>
  <si>
    <t>Jānis Mūrnieks</t>
  </si>
  <si>
    <t>Mārtiņš Sils</t>
  </si>
  <si>
    <t>Agris Lungevics</t>
  </si>
  <si>
    <t>Aivis Šnucītis</t>
  </si>
  <si>
    <t xml:space="preserve">2005. gada Latvijas čempionāts endurokrosā </t>
  </si>
  <si>
    <t>2005. gada Latvijas čempionāts endurokrosā</t>
  </si>
  <si>
    <t>Ainārs Šusts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</si>
</sst>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25" customWidth="1"/>
    <col min="2" max="3" width="22.57421875" style="3" customWidth="1"/>
    <col min="4" max="4" width="13.7109375" style="3" customWidth="1"/>
    <col min="5" max="7" width="10.57421875" style="3" customWidth="1"/>
    <col min="8" max="8" width="10.57421875" style="20" customWidth="1"/>
    <col min="9" max="16384" width="9.140625" style="6" customWidth="1"/>
  </cols>
  <sheetData>
    <row r="2" spans="2:7" ht="18.75">
      <c r="B2" s="1" t="s">
        <v>169</v>
      </c>
      <c r="E2" s="4"/>
      <c r="F2" s="9" t="s">
        <v>110</v>
      </c>
      <c r="G2" s="4"/>
    </row>
    <row r="3" spans="1:8" s="7" customFormat="1" ht="16.5" thickBot="1">
      <c r="A3" s="26"/>
      <c r="B3" s="4"/>
      <c r="C3" s="4"/>
      <c r="D3" s="4"/>
      <c r="E3" s="4"/>
      <c r="F3" s="4"/>
      <c r="G3" s="4"/>
      <c r="H3" s="5"/>
    </row>
    <row r="4" spans="1:8" s="2" customFormat="1" ht="27" customHeight="1" thickBot="1" thickTop="1">
      <c r="A4" s="24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8" t="s">
        <v>130</v>
      </c>
    </row>
    <row r="5" spans="1:8" ht="16.5" thickTop="1">
      <c r="A5" s="27">
        <v>1</v>
      </c>
      <c r="B5" s="14" t="s">
        <v>18</v>
      </c>
      <c r="C5" s="14" t="s">
        <v>115</v>
      </c>
      <c r="D5" s="14" t="s">
        <v>111</v>
      </c>
      <c r="E5" s="10">
        <v>53</v>
      </c>
      <c r="F5" s="10">
        <v>60</v>
      </c>
      <c r="G5" s="10">
        <v>60</v>
      </c>
      <c r="H5" s="21">
        <f aca="true" t="shared" si="0" ref="H5:H21">SUM(E5:G5)</f>
        <v>173</v>
      </c>
    </row>
    <row r="6" spans="1:8" ht="15.75">
      <c r="A6" s="28">
        <v>2</v>
      </c>
      <c r="B6" s="15" t="s">
        <v>1</v>
      </c>
      <c r="C6" s="15" t="s">
        <v>125</v>
      </c>
      <c r="D6" s="15" t="s">
        <v>111</v>
      </c>
      <c r="E6" s="11">
        <v>60</v>
      </c>
      <c r="F6" s="11">
        <v>53</v>
      </c>
      <c r="G6" s="11">
        <v>43</v>
      </c>
      <c r="H6" s="22">
        <f t="shared" si="0"/>
        <v>156</v>
      </c>
    </row>
    <row r="7" spans="1:8" ht="15.75">
      <c r="A7" s="28">
        <v>3</v>
      </c>
      <c r="B7" s="15" t="s">
        <v>2</v>
      </c>
      <c r="C7" s="15" t="s">
        <v>114</v>
      </c>
      <c r="D7" s="15" t="s">
        <v>111</v>
      </c>
      <c r="E7" s="11">
        <v>43</v>
      </c>
      <c r="F7" s="11">
        <v>48</v>
      </c>
      <c r="G7" s="11">
        <v>53</v>
      </c>
      <c r="H7" s="22">
        <f t="shared" si="0"/>
        <v>144</v>
      </c>
    </row>
    <row r="8" spans="1:8" ht="15.75">
      <c r="A8" s="28">
        <v>4</v>
      </c>
      <c r="B8" s="15" t="s">
        <v>19</v>
      </c>
      <c r="C8" s="15" t="s">
        <v>117</v>
      </c>
      <c r="D8" s="15" t="s">
        <v>111</v>
      </c>
      <c r="E8" s="11">
        <v>48</v>
      </c>
      <c r="F8" s="11">
        <v>43</v>
      </c>
      <c r="G8" s="11">
        <v>48</v>
      </c>
      <c r="H8" s="22">
        <f t="shared" si="0"/>
        <v>139</v>
      </c>
    </row>
    <row r="9" spans="1:8" ht="15.75">
      <c r="A9" s="28">
        <v>5</v>
      </c>
      <c r="B9" s="15" t="s">
        <v>3</v>
      </c>
      <c r="C9" s="15" t="s">
        <v>116</v>
      </c>
      <c r="D9" s="15" t="s">
        <v>111</v>
      </c>
      <c r="E9" s="11">
        <v>18</v>
      </c>
      <c r="F9" s="11">
        <v>39</v>
      </c>
      <c r="G9" s="11">
        <v>39</v>
      </c>
      <c r="H9" s="22">
        <f t="shared" si="0"/>
        <v>96</v>
      </c>
    </row>
    <row r="10" spans="1:8" ht="15.75">
      <c r="A10" s="28">
        <v>6</v>
      </c>
      <c r="B10" s="15" t="s">
        <v>62</v>
      </c>
      <c r="C10" s="15" t="s">
        <v>117</v>
      </c>
      <c r="D10" s="15" t="s">
        <v>111</v>
      </c>
      <c r="E10" s="11">
        <v>33</v>
      </c>
      <c r="F10" s="11"/>
      <c r="G10" s="11">
        <v>36</v>
      </c>
      <c r="H10" s="22">
        <f t="shared" si="0"/>
        <v>69</v>
      </c>
    </row>
    <row r="11" spans="1:8" ht="15.75">
      <c r="A11" s="28">
        <v>7</v>
      </c>
      <c r="B11" s="15" t="s">
        <v>22</v>
      </c>
      <c r="C11" s="15" t="s">
        <v>119</v>
      </c>
      <c r="D11" s="15" t="s">
        <v>111</v>
      </c>
      <c r="E11" s="11">
        <v>22</v>
      </c>
      <c r="F11" s="11">
        <v>30</v>
      </c>
      <c r="G11" s="11"/>
      <c r="H11" s="22">
        <f t="shared" si="0"/>
        <v>52</v>
      </c>
    </row>
    <row r="12" spans="1:8" ht="15.75">
      <c r="A12" s="28">
        <v>8</v>
      </c>
      <c r="B12" s="15" t="s">
        <v>60</v>
      </c>
      <c r="C12" s="15" t="s">
        <v>120</v>
      </c>
      <c r="D12" s="15" t="s">
        <v>111</v>
      </c>
      <c r="E12" s="11">
        <v>39</v>
      </c>
      <c r="F12" s="11"/>
      <c r="G12" s="11"/>
      <c r="H12" s="22">
        <f t="shared" si="0"/>
        <v>39</v>
      </c>
    </row>
    <row r="13" spans="1:8" ht="15.75">
      <c r="A13" s="28">
        <v>9</v>
      </c>
      <c r="B13" s="15" t="s">
        <v>20</v>
      </c>
      <c r="C13" s="15" t="s">
        <v>121</v>
      </c>
      <c r="D13" s="15" t="s">
        <v>111</v>
      </c>
      <c r="E13" s="11"/>
      <c r="F13" s="11">
        <v>36</v>
      </c>
      <c r="G13" s="11"/>
      <c r="H13" s="22">
        <f aca="true" t="shared" si="1" ref="H13:H18">SUM(E13:G13)</f>
        <v>36</v>
      </c>
    </row>
    <row r="14" spans="1:8" ht="15.75">
      <c r="A14" s="28">
        <v>10</v>
      </c>
      <c r="B14" s="15" t="s">
        <v>61</v>
      </c>
      <c r="C14" s="15" t="s">
        <v>122</v>
      </c>
      <c r="D14" s="15" t="s">
        <v>111</v>
      </c>
      <c r="E14" s="11">
        <v>36</v>
      </c>
      <c r="F14" s="11"/>
      <c r="G14" s="11"/>
      <c r="H14" s="22">
        <f t="shared" si="1"/>
        <v>36</v>
      </c>
    </row>
    <row r="15" spans="1:8" ht="15.75">
      <c r="A15" s="28">
        <v>11</v>
      </c>
      <c r="B15" s="15" t="s">
        <v>89</v>
      </c>
      <c r="C15" s="15" t="s">
        <v>122</v>
      </c>
      <c r="D15" s="15" t="s">
        <v>111</v>
      </c>
      <c r="E15" s="11"/>
      <c r="F15" s="11"/>
      <c r="G15" s="11">
        <v>33</v>
      </c>
      <c r="H15" s="22">
        <f t="shared" si="1"/>
        <v>33</v>
      </c>
    </row>
    <row r="16" spans="1:8" ht="15.75">
      <c r="A16" s="28">
        <v>12</v>
      </c>
      <c r="B16" s="15" t="s">
        <v>21</v>
      </c>
      <c r="C16" s="15" t="s">
        <v>133</v>
      </c>
      <c r="D16" s="15" t="s">
        <v>111</v>
      </c>
      <c r="E16" s="11"/>
      <c r="F16" s="11">
        <v>33</v>
      </c>
      <c r="G16" s="11"/>
      <c r="H16" s="22">
        <f t="shared" si="1"/>
        <v>33</v>
      </c>
    </row>
    <row r="17" spans="1:8" ht="15.75">
      <c r="A17" s="28">
        <v>13</v>
      </c>
      <c r="B17" s="15" t="s">
        <v>90</v>
      </c>
      <c r="C17" s="15" t="s">
        <v>122</v>
      </c>
      <c r="D17" s="15" t="s">
        <v>111</v>
      </c>
      <c r="E17" s="11"/>
      <c r="F17" s="11"/>
      <c r="G17" s="11">
        <v>30</v>
      </c>
      <c r="H17" s="22">
        <f t="shared" si="1"/>
        <v>30</v>
      </c>
    </row>
    <row r="18" spans="1:8" ht="15.75">
      <c r="A18" s="28">
        <v>14</v>
      </c>
      <c r="B18" s="15" t="s">
        <v>53</v>
      </c>
      <c r="C18" s="15" t="s">
        <v>118</v>
      </c>
      <c r="D18" s="15" t="s">
        <v>111</v>
      </c>
      <c r="E18" s="11">
        <v>30</v>
      </c>
      <c r="F18" s="11"/>
      <c r="G18" s="11"/>
      <c r="H18" s="22">
        <f t="shared" si="1"/>
        <v>30</v>
      </c>
    </row>
    <row r="19" spans="1:8" s="7" customFormat="1" ht="15.75">
      <c r="A19" s="28">
        <v>15</v>
      </c>
      <c r="B19" s="15" t="s">
        <v>63</v>
      </c>
      <c r="C19" s="15" t="s">
        <v>133</v>
      </c>
      <c r="D19" s="15" t="s">
        <v>111</v>
      </c>
      <c r="E19" s="11">
        <v>27</v>
      </c>
      <c r="F19" s="11"/>
      <c r="G19" s="11"/>
      <c r="H19" s="22">
        <f t="shared" si="0"/>
        <v>27</v>
      </c>
    </row>
    <row r="20" spans="1:8" s="7" customFormat="1" ht="15.75">
      <c r="A20" s="28">
        <v>16</v>
      </c>
      <c r="B20" s="15" t="s">
        <v>64</v>
      </c>
      <c r="C20" s="15" t="s">
        <v>114</v>
      </c>
      <c r="D20" s="15" t="s">
        <v>111</v>
      </c>
      <c r="E20" s="11">
        <v>24</v>
      </c>
      <c r="F20" s="11"/>
      <c r="G20" s="11"/>
      <c r="H20" s="22">
        <f t="shared" si="0"/>
        <v>24</v>
      </c>
    </row>
    <row r="21" spans="1:8" s="7" customFormat="1" ht="16.5" thickBot="1">
      <c r="A21" s="29">
        <v>17</v>
      </c>
      <c r="B21" s="16" t="s">
        <v>142</v>
      </c>
      <c r="C21" s="16" t="s">
        <v>122</v>
      </c>
      <c r="D21" s="16" t="s">
        <v>111</v>
      </c>
      <c r="E21" s="13">
        <v>20</v>
      </c>
      <c r="F21" s="13"/>
      <c r="G21" s="13"/>
      <c r="H21" s="23">
        <f t="shared" si="0"/>
        <v>20</v>
      </c>
    </row>
    <row r="22" ht="16.5" thickTop="1"/>
  </sheetData>
  <sheetProtection/>
  <autoFilter ref="A4:H21"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6.7109375" style="25" customWidth="1"/>
    <col min="2" max="3" width="22.57421875" style="6" customWidth="1"/>
    <col min="4" max="4" width="13.7109375" style="6" customWidth="1"/>
    <col min="5" max="8" width="10.57421875" style="6" customWidth="1"/>
    <col min="9" max="16384" width="9.140625" style="6" customWidth="1"/>
  </cols>
  <sheetData>
    <row r="2" spans="1:6" s="30" customFormat="1" ht="18.75">
      <c r="A2" s="34"/>
      <c r="B2" s="30" t="s">
        <v>169</v>
      </c>
      <c r="F2" s="30" t="s">
        <v>140</v>
      </c>
    </row>
    <row r="3" ht="16.5" thickBot="1"/>
    <row r="4" spans="1:8" s="8" customFormat="1" ht="27" customHeight="1" thickBot="1" thickTop="1">
      <c r="A4" s="35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9" t="s">
        <v>130</v>
      </c>
    </row>
    <row r="5" spans="1:8" s="3" customFormat="1" ht="16.5" thickTop="1">
      <c r="A5" s="28">
        <v>1</v>
      </c>
      <c r="B5" s="15" t="s">
        <v>103</v>
      </c>
      <c r="C5" s="15" t="s">
        <v>133</v>
      </c>
      <c r="D5" s="15" t="s">
        <v>111</v>
      </c>
      <c r="E5" s="11"/>
      <c r="F5" s="11"/>
      <c r="G5" s="11">
        <v>60</v>
      </c>
      <c r="H5" s="22">
        <f>SUM(F5:G5)</f>
        <v>60</v>
      </c>
    </row>
    <row r="6" spans="1:8" s="3" customFormat="1" ht="15.75">
      <c r="A6" s="28">
        <v>2</v>
      </c>
      <c r="B6" s="15" t="s">
        <v>104</v>
      </c>
      <c r="C6" s="15" t="s">
        <v>133</v>
      </c>
      <c r="D6" s="15" t="s">
        <v>111</v>
      </c>
      <c r="E6" s="11"/>
      <c r="F6" s="11"/>
      <c r="G6" s="11">
        <v>53</v>
      </c>
      <c r="H6" s="22">
        <f>SUM(F6:G6)</f>
        <v>53</v>
      </c>
    </row>
    <row r="7" spans="1:8" s="3" customFormat="1" ht="15.75">
      <c r="A7" s="28">
        <v>3</v>
      </c>
      <c r="B7" s="15" t="s">
        <v>170</v>
      </c>
      <c r="C7" s="15" t="s">
        <v>133</v>
      </c>
      <c r="D7" s="15" t="s">
        <v>111</v>
      </c>
      <c r="E7" s="11"/>
      <c r="F7" s="11"/>
      <c r="G7" s="11">
        <v>48</v>
      </c>
      <c r="H7" s="22">
        <f>SUM(F7:G7)</f>
        <v>48</v>
      </c>
    </row>
    <row r="8" spans="1:8" s="3" customFormat="1" ht="15.75">
      <c r="A8" s="28">
        <v>4</v>
      </c>
      <c r="B8" s="15" t="s">
        <v>105</v>
      </c>
      <c r="C8" s="15" t="s">
        <v>133</v>
      </c>
      <c r="D8" s="15" t="s">
        <v>111</v>
      </c>
      <c r="E8" s="11"/>
      <c r="F8" s="11"/>
      <c r="G8" s="11">
        <v>43</v>
      </c>
      <c r="H8" s="22">
        <f>SUM(F8:G8)</f>
        <v>43</v>
      </c>
    </row>
    <row r="9" spans="1:8" s="3" customFormat="1" ht="15.75">
      <c r="A9" s="28"/>
      <c r="B9" s="15"/>
      <c r="C9" s="15"/>
      <c r="D9" s="15"/>
      <c r="E9" s="11"/>
      <c r="F9" s="11"/>
      <c r="G9" s="11"/>
      <c r="H9" s="22"/>
    </row>
  </sheetData>
  <sheetProtection/>
  <autoFilter ref="A4:H9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"/>
  <sheetViews>
    <sheetView tabSelected="1"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6.57421875" style="25" customWidth="1"/>
    <col min="2" max="3" width="22.57421875" style="6" customWidth="1"/>
    <col min="4" max="4" width="13.7109375" style="6" customWidth="1"/>
    <col min="5" max="8" width="10.57421875" style="6" customWidth="1"/>
    <col min="9" max="16384" width="9.140625" style="6" customWidth="1"/>
  </cols>
  <sheetData>
    <row r="2" spans="1:6" s="30" customFormat="1" ht="18.75">
      <c r="A2" s="34"/>
      <c r="B2" s="30" t="s">
        <v>169</v>
      </c>
      <c r="F2" s="30" t="s">
        <v>141</v>
      </c>
    </row>
    <row r="3" ht="16.5" thickBot="1"/>
    <row r="4" spans="1:8" s="2" customFormat="1" ht="27" customHeight="1" thickBot="1" thickTop="1">
      <c r="A4" s="24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9" t="s">
        <v>130</v>
      </c>
    </row>
    <row r="5" spans="1:8" ht="16.5" thickTop="1">
      <c r="A5" s="27">
        <v>1</v>
      </c>
      <c r="B5" s="14" t="s">
        <v>49</v>
      </c>
      <c r="C5" s="14" t="s">
        <v>125</v>
      </c>
      <c r="D5" s="14" t="s">
        <v>111</v>
      </c>
      <c r="E5" s="10"/>
      <c r="F5" s="10">
        <v>60</v>
      </c>
      <c r="G5" s="10">
        <v>60</v>
      </c>
      <c r="H5" s="21">
        <v>120</v>
      </c>
    </row>
    <row r="6" spans="1:8" ht="16.5" thickBot="1">
      <c r="A6" s="29"/>
      <c r="B6" s="16"/>
      <c r="C6" s="16"/>
      <c r="D6" s="16"/>
      <c r="E6" s="13"/>
      <c r="F6" s="13"/>
      <c r="G6" s="13"/>
      <c r="H6" s="23"/>
    </row>
    <row r="7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6.7109375" style="25" customWidth="1"/>
    <col min="2" max="2" width="22.57421875" style="3" customWidth="1"/>
    <col min="3" max="3" width="22.57421875" style="6" customWidth="1"/>
    <col min="4" max="4" width="13.7109375" style="6" customWidth="1"/>
    <col min="5" max="7" width="10.57421875" style="6" customWidth="1"/>
    <col min="8" max="8" width="10.57421875" style="8" customWidth="1"/>
    <col min="9" max="16384" width="9.140625" style="6" customWidth="1"/>
  </cols>
  <sheetData>
    <row r="2" spans="1:6" s="30" customFormat="1" ht="18.75">
      <c r="A2" s="34"/>
      <c r="B2" s="43" t="s">
        <v>168</v>
      </c>
      <c r="F2" s="30" t="s">
        <v>124</v>
      </c>
    </row>
    <row r="3" spans="1:2" s="30" customFormat="1" ht="19.5" thickBot="1">
      <c r="A3" s="34"/>
      <c r="B3" s="40"/>
    </row>
    <row r="4" spans="1:8" s="2" customFormat="1" ht="27" customHeight="1" thickBot="1" thickTop="1">
      <c r="A4" s="24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9" t="s">
        <v>130</v>
      </c>
    </row>
    <row r="5" spans="1:10" ht="16.5" thickTop="1">
      <c r="A5" s="27">
        <v>1</v>
      </c>
      <c r="B5" s="14" t="s">
        <v>4</v>
      </c>
      <c r="C5" s="14" t="s">
        <v>125</v>
      </c>
      <c r="D5" s="14" t="s">
        <v>111</v>
      </c>
      <c r="E5" s="10">
        <v>60</v>
      </c>
      <c r="F5" s="10">
        <v>60</v>
      </c>
      <c r="G5" s="10">
        <v>60</v>
      </c>
      <c r="H5" s="21">
        <f aca="true" t="shared" si="0" ref="H5:H12">SUM(E5:G5)</f>
        <v>180</v>
      </c>
      <c r="I5" s="32"/>
      <c r="J5" s="32"/>
    </row>
    <row r="6" spans="1:10" ht="15.75">
      <c r="A6" s="28">
        <v>2</v>
      </c>
      <c r="B6" s="15" t="s">
        <v>5</v>
      </c>
      <c r="C6" s="15" t="s">
        <v>120</v>
      </c>
      <c r="D6" s="15" t="s">
        <v>111</v>
      </c>
      <c r="E6" s="11">
        <v>48</v>
      </c>
      <c r="F6" s="11">
        <v>53</v>
      </c>
      <c r="G6" s="11">
        <v>53</v>
      </c>
      <c r="H6" s="22">
        <f t="shared" si="0"/>
        <v>154</v>
      </c>
      <c r="I6" s="32"/>
      <c r="J6" s="32"/>
    </row>
    <row r="7" spans="1:10" ht="15.75">
      <c r="A7" s="28">
        <v>3</v>
      </c>
      <c r="B7" s="15" t="s">
        <v>24</v>
      </c>
      <c r="C7" s="15" t="s">
        <v>127</v>
      </c>
      <c r="D7" s="15" t="s">
        <v>111</v>
      </c>
      <c r="E7" s="17">
        <v>36</v>
      </c>
      <c r="F7" s="17">
        <v>43</v>
      </c>
      <c r="G7" s="17">
        <v>48</v>
      </c>
      <c r="H7" s="22">
        <f t="shared" si="0"/>
        <v>127</v>
      </c>
      <c r="I7" s="32"/>
      <c r="J7" s="32"/>
    </row>
    <row r="8" spans="1:10" ht="15.75">
      <c r="A8" s="28">
        <v>4</v>
      </c>
      <c r="B8" s="15" t="s">
        <v>25</v>
      </c>
      <c r="C8" s="15" t="s">
        <v>119</v>
      </c>
      <c r="D8" s="15" t="s">
        <v>111</v>
      </c>
      <c r="E8" s="17">
        <v>30</v>
      </c>
      <c r="F8" s="17">
        <v>39</v>
      </c>
      <c r="G8" s="17">
        <v>43</v>
      </c>
      <c r="H8" s="22">
        <f t="shared" si="0"/>
        <v>112</v>
      </c>
      <c r="I8" s="32"/>
      <c r="J8" s="32"/>
    </row>
    <row r="9" spans="1:10" ht="15.75">
      <c r="A9" s="28">
        <v>5</v>
      </c>
      <c r="B9" s="15" t="s">
        <v>23</v>
      </c>
      <c r="C9" s="15" t="s">
        <v>126</v>
      </c>
      <c r="D9" s="15" t="s">
        <v>111</v>
      </c>
      <c r="E9" s="11">
        <v>43</v>
      </c>
      <c r="F9" s="11">
        <v>48</v>
      </c>
      <c r="G9" s="11"/>
      <c r="H9" s="22">
        <f t="shared" si="0"/>
        <v>91</v>
      </c>
      <c r="I9" s="32"/>
      <c r="J9" s="32"/>
    </row>
    <row r="10" spans="1:10" ht="15.75">
      <c r="A10" s="28">
        <v>6</v>
      </c>
      <c r="B10" s="15" t="s">
        <v>54</v>
      </c>
      <c r="C10" s="15" t="s">
        <v>118</v>
      </c>
      <c r="D10" s="15" t="s">
        <v>111</v>
      </c>
      <c r="E10" s="17">
        <v>53</v>
      </c>
      <c r="F10" s="17"/>
      <c r="G10" s="17"/>
      <c r="H10" s="22">
        <f t="shared" si="0"/>
        <v>53</v>
      </c>
      <c r="I10" s="32"/>
      <c r="J10" s="32"/>
    </row>
    <row r="11" spans="1:10" ht="15.75">
      <c r="A11" s="28">
        <v>7</v>
      </c>
      <c r="B11" s="15" t="s">
        <v>65</v>
      </c>
      <c r="C11" s="15" t="s">
        <v>133</v>
      </c>
      <c r="D11" s="15" t="s">
        <v>111</v>
      </c>
      <c r="E11" s="17">
        <v>39</v>
      </c>
      <c r="F11" s="17"/>
      <c r="G11" s="17"/>
      <c r="H11" s="22">
        <f t="shared" si="0"/>
        <v>39</v>
      </c>
      <c r="I11" s="32"/>
      <c r="J11" s="32"/>
    </row>
    <row r="12" spans="1:10" ht="15.75">
      <c r="A12" s="28">
        <v>8</v>
      </c>
      <c r="B12" s="15" t="s">
        <v>29</v>
      </c>
      <c r="C12" s="15" t="s">
        <v>127</v>
      </c>
      <c r="D12" s="15" t="s">
        <v>111</v>
      </c>
      <c r="E12" s="17">
        <v>33</v>
      </c>
      <c r="F12" s="17"/>
      <c r="G12" s="17"/>
      <c r="H12" s="22">
        <f t="shared" si="0"/>
        <v>33</v>
      </c>
      <c r="I12" s="32"/>
      <c r="J12" s="32"/>
    </row>
    <row r="13" spans="1:10" ht="15.75">
      <c r="A13" s="28"/>
      <c r="B13" s="15"/>
      <c r="C13" s="15"/>
      <c r="D13" s="15"/>
      <c r="E13" s="17"/>
      <c r="F13" s="17"/>
      <c r="G13" s="17"/>
      <c r="H13" s="22"/>
      <c r="I13" s="32"/>
      <c r="J13" s="32"/>
    </row>
    <row r="14" spans="1:10" ht="15.75">
      <c r="A14" s="28"/>
      <c r="B14" s="15"/>
      <c r="C14" s="15"/>
      <c r="D14" s="15"/>
      <c r="E14" s="17"/>
      <c r="F14" s="17"/>
      <c r="G14" s="17"/>
      <c r="H14" s="22"/>
      <c r="I14" s="32"/>
      <c r="J14" s="32"/>
    </row>
    <row r="15" spans="1:10" ht="15.75">
      <c r="A15" s="28"/>
      <c r="B15" s="15"/>
      <c r="C15" s="15"/>
      <c r="D15" s="15"/>
      <c r="E15" s="17"/>
      <c r="F15" s="17"/>
      <c r="G15" s="17"/>
      <c r="H15" s="22"/>
      <c r="I15" s="32"/>
      <c r="J15" s="32"/>
    </row>
    <row r="16" spans="1:10" ht="16.5" thickBot="1">
      <c r="A16" s="29"/>
      <c r="B16" s="16"/>
      <c r="C16" s="16"/>
      <c r="D16" s="16"/>
      <c r="E16" s="31"/>
      <c r="F16" s="31"/>
      <c r="G16" s="31"/>
      <c r="H16" s="23"/>
      <c r="I16" s="32"/>
      <c r="J16" s="32"/>
    </row>
    <row r="17" ht="16.5" thickTop="1"/>
  </sheetData>
  <sheetProtection/>
  <autoFilter ref="A4:H16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="75" zoomScaleNormal="75" zoomScalePageLayoutView="0" workbookViewId="0" topLeftCell="A1">
      <selection activeCell="E23" sqref="E23"/>
    </sheetView>
  </sheetViews>
  <sheetFormatPr defaultColWidth="9.140625" defaultRowHeight="12.75"/>
  <cols>
    <col min="1" max="1" width="6.7109375" style="25" customWidth="1"/>
    <col min="2" max="3" width="22.57421875" style="6" customWidth="1"/>
    <col min="4" max="4" width="13.7109375" style="6" customWidth="1"/>
    <col min="5" max="7" width="10.57421875" style="6" customWidth="1"/>
    <col min="8" max="8" width="10.57421875" style="8" customWidth="1"/>
    <col min="9" max="16384" width="9.140625" style="6" customWidth="1"/>
  </cols>
  <sheetData>
    <row r="2" spans="1:6" s="30" customFormat="1" ht="18.75">
      <c r="A2" s="34"/>
      <c r="B2" s="30" t="s">
        <v>169</v>
      </c>
      <c r="F2" s="30" t="s">
        <v>128</v>
      </c>
    </row>
    <row r="3" ht="16.5" thickBot="1"/>
    <row r="4" spans="1:8" s="2" customFormat="1" ht="27" customHeight="1" thickBot="1" thickTop="1">
      <c r="A4" s="24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9" t="s">
        <v>130</v>
      </c>
    </row>
    <row r="5" spans="1:8" ht="16.5" thickTop="1">
      <c r="A5" s="27">
        <v>1</v>
      </c>
      <c r="B5" s="14" t="s">
        <v>6</v>
      </c>
      <c r="C5" s="14" t="s">
        <v>126</v>
      </c>
      <c r="D5" s="14" t="s">
        <v>111</v>
      </c>
      <c r="E5" s="10">
        <v>53</v>
      </c>
      <c r="F5" s="10">
        <v>48</v>
      </c>
      <c r="G5" s="10">
        <v>53</v>
      </c>
      <c r="H5" s="21">
        <f aca="true" t="shared" si="0" ref="H5:H15">SUM(E5:G5)</f>
        <v>154</v>
      </c>
    </row>
    <row r="6" spans="1:8" ht="15.75">
      <c r="A6" s="28">
        <v>2</v>
      </c>
      <c r="B6" s="15" t="s">
        <v>28</v>
      </c>
      <c r="C6" s="15" t="s">
        <v>133</v>
      </c>
      <c r="D6" s="15" t="s">
        <v>111</v>
      </c>
      <c r="E6" s="11">
        <v>39</v>
      </c>
      <c r="F6" s="11">
        <v>43</v>
      </c>
      <c r="G6" s="11">
        <v>48</v>
      </c>
      <c r="H6" s="22">
        <f t="shared" si="0"/>
        <v>130</v>
      </c>
    </row>
    <row r="7" spans="1:8" ht="15.75">
      <c r="A7" s="28">
        <v>3</v>
      </c>
      <c r="B7" s="15" t="s">
        <v>91</v>
      </c>
      <c r="C7" s="15" t="s">
        <v>117</v>
      </c>
      <c r="D7" s="15" t="s">
        <v>111</v>
      </c>
      <c r="E7" s="11"/>
      <c r="F7" s="11"/>
      <c r="G7" s="11">
        <v>60</v>
      </c>
      <c r="H7" s="22">
        <f>SUM(E7:G7)</f>
        <v>60</v>
      </c>
    </row>
    <row r="8" spans="1:8" ht="15.75">
      <c r="A8" s="28">
        <v>4</v>
      </c>
      <c r="B8" s="15" t="s">
        <v>26</v>
      </c>
      <c r="C8" s="15"/>
      <c r="D8" s="15" t="s">
        <v>112</v>
      </c>
      <c r="E8" s="11"/>
      <c r="F8" s="11">
        <v>60</v>
      </c>
      <c r="G8" s="11"/>
      <c r="H8" s="22">
        <f>SUM(E8:G8)</f>
        <v>60</v>
      </c>
    </row>
    <row r="9" spans="1:8" ht="15.75">
      <c r="A9" s="28">
        <v>5</v>
      </c>
      <c r="B9" s="15" t="s">
        <v>66</v>
      </c>
      <c r="C9" s="15" t="s">
        <v>122</v>
      </c>
      <c r="D9" s="15" t="s">
        <v>111</v>
      </c>
      <c r="E9" s="11">
        <v>60</v>
      </c>
      <c r="F9" s="11"/>
      <c r="G9" s="11"/>
      <c r="H9" s="22">
        <f>SUM(E9:G9)</f>
        <v>60</v>
      </c>
    </row>
    <row r="10" spans="1:8" ht="15.75">
      <c r="A10" s="28">
        <v>6</v>
      </c>
      <c r="B10" s="15" t="s">
        <v>27</v>
      </c>
      <c r="C10" s="15" t="s">
        <v>119</v>
      </c>
      <c r="D10" s="15" t="s">
        <v>111</v>
      </c>
      <c r="E10" s="11"/>
      <c r="F10" s="11">
        <v>53</v>
      </c>
      <c r="G10" s="11"/>
      <c r="H10" s="22">
        <f t="shared" si="0"/>
        <v>53</v>
      </c>
    </row>
    <row r="11" spans="1:8" ht="15.75">
      <c r="A11" s="28">
        <v>7</v>
      </c>
      <c r="B11" s="15" t="s">
        <v>67</v>
      </c>
      <c r="C11" s="15" t="s">
        <v>122</v>
      </c>
      <c r="D11" s="15" t="s">
        <v>111</v>
      </c>
      <c r="E11" s="11">
        <v>48</v>
      </c>
      <c r="F11" s="11"/>
      <c r="G11" s="11"/>
      <c r="H11" s="22">
        <f t="shared" si="0"/>
        <v>48</v>
      </c>
    </row>
    <row r="12" spans="1:8" ht="15.75">
      <c r="A12" s="28">
        <v>8</v>
      </c>
      <c r="B12" s="15" t="s">
        <v>92</v>
      </c>
      <c r="C12" s="15" t="s">
        <v>133</v>
      </c>
      <c r="D12" s="15" t="s">
        <v>111</v>
      </c>
      <c r="E12" s="11"/>
      <c r="F12" s="11"/>
      <c r="G12" s="11">
        <v>43</v>
      </c>
      <c r="H12" s="22">
        <f>SUM(E12:G12)</f>
        <v>43</v>
      </c>
    </row>
    <row r="13" spans="1:8" ht="15.75">
      <c r="A13" s="28">
        <v>9</v>
      </c>
      <c r="B13" s="15" t="s">
        <v>143</v>
      </c>
      <c r="C13" s="15" t="s">
        <v>144</v>
      </c>
      <c r="D13" s="15" t="s">
        <v>111</v>
      </c>
      <c r="E13" s="11">
        <v>43</v>
      </c>
      <c r="F13" s="11"/>
      <c r="G13" s="11"/>
      <c r="H13" s="22">
        <f>SUM(E13:G13)</f>
        <v>43</v>
      </c>
    </row>
    <row r="14" spans="1:8" ht="15.75">
      <c r="A14" s="28">
        <v>10</v>
      </c>
      <c r="B14" s="15" t="s">
        <v>59</v>
      </c>
      <c r="C14" s="15" t="s">
        <v>145</v>
      </c>
      <c r="D14" s="15" t="s">
        <v>111</v>
      </c>
      <c r="E14" s="11"/>
      <c r="F14" s="33"/>
      <c r="G14" s="11">
        <v>39</v>
      </c>
      <c r="H14" s="22">
        <f t="shared" si="0"/>
        <v>39</v>
      </c>
    </row>
    <row r="15" spans="1:8" ht="16.5" thickBot="1">
      <c r="A15" s="29">
        <v>11</v>
      </c>
      <c r="B15" s="16" t="s">
        <v>29</v>
      </c>
      <c r="C15" s="16" t="s">
        <v>127</v>
      </c>
      <c r="D15" s="16" t="s">
        <v>111</v>
      </c>
      <c r="E15" s="13"/>
      <c r="F15" s="13">
        <v>39</v>
      </c>
      <c r="G15" s="13"/>
      <c r="H15" s="23">
        <f t="shared" si="0"/>
        <v>39</v>
      </c>
    </row>
    <row r="16" ht="16.5" thickTop="1"/>
  </sheetData>
  <sheetProtection/>
  <autoFilter ref="A4:H15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6.7109375" style="25" customWidth="1"/>
    <col min="2" max="3" width="22.57421875" style="6" customWidth="1"/>
    <col min="4" max="4" width="13.7109375" style="6" customWidth="1"/>
    <col min="5" max="7" width="10.57421875" style="6" customWidth="1"/>
    <col min="8" max="8" width="10.57421875" style="8" customWidth="1"/>
    <col min="9" max="16384" width="9.140625" style="6" customWidth="1"/>
  </cols>
  <sheetData>
    <row r="2" spans="1:6" s="30" customFormat="1" ht="18.75">
      <c r="A2" s="34"/>
      <c r="B2" s="30" t="s">
        <v>169</v>
      </c>
      <c r="F2" s="30" t="s">
        <v>129</v>
      </c>
    </row>
    <row r="3" ht="16.5" thickBot="1"/>
    <row r="4" spans="1:8" s="8" customFormat="1" ht="27" customHeight="1" thickBot="1" thickTop="1">
      <c r="A4" s="35" t="s">
        <v>108</v>
      </c>
      <c r="B4" s="19" t="s">
        <v>0</v>
      </c>
      <c r="C4" s="19" t="s">
        <v>113</v>
      </c>
      <c r="D4" s="19" t="s">
        <v>109</v>
      </c>
      <c r="E4" s="19" t="s">
        <v>52</v>
      </c>
      <c r="F4" s="19" t="s">
        <v>51</v>
      </c>
      <c r="G4" s="19" t="s">
        <v>87</v>
      </c>
      <c r="H4" s="19" t="s">
        <v>130</v>
      </c>
    </row>
    <row r="5" spans="1:8" ht="16.5" thickTop="1">
      <c r="A5" s="27">
        <v>1</v>
      </c>
      <c r="B5" s="14" t="s">
        <v>50</v>
      </c>
      <c r="C5" s="14" t="s">
        <v>114</v>
      </c>
      <c r="D5" s="14" t="s">
        <v>111</v>
      </c>
      <c r="E5" s="10">
        <v>53</v>
      </c>
      <c r="F5" s="10">
        <v>60</v>
      </c>
      <c r="G5" s="10">
        <v>48</v>
      </c>
      <c r="H5" s="21">
        <f aca="true" t="shared" si="0" ref="H5:H12">SUM(E5:G5)</f>
        <v>161</v>
      </c>
    </row>
    <row r="6" spans="1:8" ht="15.75">
      <c r="A6" s="28">
        <v>2</v>
      </c>
      <c r="B6" s="15" t="s">
        <v>30</v>
      </c>
      <c r="C6" s="15" t="s">
        <v>114</v>
      </c>
      <c r="D6" s="15" t="s">
        <v>111</v>
      </c>
      <c r="E6" s="11">
        <v>36</v>
      </c>
      <c r="F6" s="11">
        <v>53</v>
      </c>
      <c r="G6" s="11">
        <v>43</v>
      </c>
      <c r="H6" s="22">
        <f t="shared" si="0"/>
        <v>132</v>
      </c>
    </row>
    <row r="7" spans="1:8" ht="15.75">
      <c r="A7" s="28">
        <v>3</v>
      </c>
      <c r="B7" s="15" t="s">
        <v>32</v>
      </c>
      <c r="C7" s="15" t="s">
        <v>117</v>
      </c>
      <c r="D7" s="15" t="s">
        <v>111</v>
      </c>
      <c r="E7" s="11">
        <v>43</v>
      </c>
      <c r="F7" s="11">
        <v>43</v>
      </c>
      <c r="G7" s="11">
        <v>39</v>
      </c>
      <c r="H7" s="22">
        <f t="shared" si="0"/>
        <v>125</v>
      </c>
    </row>
    <row r="8" spans="1:8" ht="15.75">
      <c r="A8" s="28">
        <v>4</v>
      </c>
      <c r="B8" s="15" t="s">
        <v>33</v>
      </c>
      <c r="C8" s="15" t="s">
        <v>133</v>
      </c>
      <c r="D8" s="15" t="s">
        <v>111</v>
      </c>
      <c r="E8" s="11">
        <v>39</v>
      </c>
      <c r="F8" s="11">
        <v>39</v>
      </c>
      <c r="G8" s="11">
        <v>36</v>
      </c>
      <c r="H8" s="22">
        <f t="shared" si="0"/>
        <v>114</v>
      </c>
    </row>
    <row r="9" spans="1:8" ht="15.75">
      <c r="A9" s="28">
        <v>5</v>
      </c>
      <c r="B9" s="15" t="s">
        <v>31</v>
      </c>
      <c r="C9" s="15" t="s">
        <v>117</v>
      </c>
      <c r="D9" s="15" t="s">
        <v>111</v>
      </c>
      <c r="E9" s="11">
        <v>48</v>
      </c>
      <c r="F9" s="11">
        <v>48</v>
      </c>
      <c r="G9" s="11"/>
      <c r="H9" s="22">
        <f t="shared" si="0"/>
        <v>96</v>
      </c>
    </row>
    <row r="10" spans="1:8" ht="15.75">
      <c r="A10" s="28">
        <v>6</v>
      </c>
      <c r="B10" s="15" t="s">
        <v>88</v>
      </c>
      <c r="C10" s="15" t="s">
        <v>117</v>
      </c>
      <c r="D10" s="15" t="s">
        <v>111</v>
      </c>
      <c r="E10" s="11"/>
      <c r="F10" s="11"/>
      <c r="G10" s="11">
        <v>60</v>
      </c>
      <c r="H10" s="22">
        <f>SUM(E10:G10)</f>
        <v>60</v>
      </c>
    </row>
    <row r="11" spans="1:8" ht="15.75">
      <c r="A11" s="28">
        <v>7</v>
      </c>
      <c r="B11" s="15" t="s">
        <v>68</v>
      </c>
      <c r="C11" s="15" t="s">
        <v>119</v>
      </c>
      <c r="D11" s="15" t="s">
        <v>111</v>
      </c>
      <c r="E11" s="11">
        <v>60</v>
      </c>
      <c r="F11" s="11"/>
      <c r="G11" s="11"/>
      <c r="H11" s="22">
        <f>SUM(E11:G11)</f>
        <v>60</v>
      </c>
    </row>
    <row r="12" spans="1:8" ht="15.75">
      <c r="A12" s="28">
        <v>8</v>
      </c>
      <c r="B12" s="15" t="s">
        <v>106</v>
      </c>
      <c r="C12" s="15" t="s">
        <v>114</v>
      </c>
      <c r="D12" s="15" t="s">
        <v>111</v>
      </c>
      <c r="E12" s="11"/>
      <c r="F12" s="11"/>
      <c r="G12" s="11">
        <v>53</v>
      </c>
      <c r="H12" s="22">
        <f t="shared" si="0"/>
        <v>53</v>
      </c>
    </row>
    <row r="13" spans="1:8" ht="16.5" thickBot="1">
      <c r="A13" s="29"/>
      <c r="B13" s="36"/>
      <c r="C13" s="36"/>
      <c r="D13" s="36"/>
      <c r="E13" s="12"/>
      <c r="F13" s="12"/>
      <c r="G13" s="12"/>
      <c r="H13" s="37"/>
    </row>
    <row r="14" ht="16.5" thickTop="1"/>
  </sheetData>
  <sheetProtection/>
  <autoFilter ref="A4:H13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6.7109375" style="25" customWidth="1"/>
    <col min="2" max="3" width="22.57421875" style="6" customWidth="1"/>
    <col min="4" max="4" width="13.7109375" style="6" customWidth="1"/>
    <col min="5" max="7" width="10.57421875" style="6" customWidth="1"/>
    <col min="8" max="8" width="10.57421875" style="8" customWidth="1"/>
    <col min="9" max="16384" width="9.140625" style="6" customWidth="1"/>
  </cols>
  <sheetData>
    <row r="2" spans="1:6" s="8" customFormat="1" ht="15.75">
      <c r="A2" s="25"/>
      <c r="B2" s="8" t="s">
        <v>169</v>
      </c>
      <c r="F2" s="8" t="s">
        <v>131</v>
      </c>
    </row>
    <row r="3" ht="16.5" thickBot="1"/>
    <row r="4" spans="1:8" s="8" customFormat="1" ht="27" customHeight="1" thickBot="1" thickTop="1">
      <c r="A4" s="35" t="s">
        <v>108</v>
      </c>
      <c r="B4" s="19" t="s">
        <v>0</v>
      </c>
      <c r="C4" s="19" t="s">
        <v>113</v>
      </c>
      <c r="D4" s="19" t="s">
        <v>109</v>
      </c>
      <c r="E4" s="19" t="s">
        <v>52</v>
      </c>
      <c r="F4" s="19" t="s">
        <v>51</v>
      </c>
      <c r="G4" s="19" t="s">
        <v>87</v>
      </c>
      <c r="H4" s="19" t="s">
        <v>130</v>
      </c>
    </row>
    <row r="5" spans="1:8" ht="15.75" customHeight="1" thickTop="1">
      <c r="A5" s="44">
        <v>1</v>
      </c>
      <c r="B5" s="14" t="s">
        <v>34</v>
      </c>
      <c r="C5" s="14" t="s">
        <v>132</v>
      </c>
      <c r="D5" s="14" t="s">
        <v>111</v>
      </c>
      <c r="E5" s="10">
        <v>60</v>
      </c>
      <c r="F5" s="10">
        <v>60</v>
      </c>
      <c r="G5" s="10">
        <v>60</v>
      </c>
      <c r="H5" s="21">
        <f aca="true" t="shared" si="0" ref="H5:H16">SUM(E5:G5)</f>
        <v>180</v>
      </c>
    </row>
    <row r="6" spans="1:8" ht="15.75" customHeight="1">
      <c r="A6" s="28">
        <v>2</v>
      </c>
      <c r="B6" s="15" t="s">
        <v>7</v>
      </c>
      <c r="C6" s="15" t="s">
        <v>132</v>
      </c>
      <c r="D6" s="15" t="s">
        <v>111</v>
      </c>
      <c r="E6" s="11">
        <v>53</v>
      </c>
      <c r="F6" s="11">
        <v>48</v>
      </c>
      <c r="G6" s="11">
        <v>48</v>
      </c>
      <c r="H6" s="22">
        <f t="shared" si="0"/>
        <v>149</v>
      </c>
    </row>
    <row r="7" spans="1:8" ht="15.75" customHeight="1">
      <c r="A7" s="28">
        <v>3</v>
      </c>
      <c r="B7" s="15" t="s">
        <v>8</v>
      </c>
      <c r="C7" s="15" t="s">
        <v>116</v>
      </c>
      <c r="D7" s="15" t="s">
        <v>111</v>
      </c>
      <c r="E7" s="11">
        <v>48</v>
      </c>
      <c r="F7" s="11">
        <v>43</v>
      </c>
      <c r="G7" s="11">
        <v>33</v>
      </c>
      <c r="H7" s="22">
        <f t="shared" si="0"/>
        <v>124</v>
      </c>
    </row>
    <row r="8" spans="1:8" ht="15.75" customHeight="1">
      <c r="A8" s="28">
        <v>4</v>
      </c>
      <c r="B8" s="15" t="s">
        <v>35</v>
      </c>
      <c r="C8" s="15" t="s">
        <v>125</v>
      </c>
      <c r="D8" s="15" t="s">
        <v>111</v>
      </c>
      <c r="E8" s="11"/>
      <c r="F8" s="11">
        <v>53</v>
      </c>
      <c r="G8" s="11">
        <v>53</v>
      </c>
      <c r="H8" s="22">
        <f t="shared" si="0"/>
        <v>106</v>
      </c>
    </row>
    <row r="9" spans="1:8" ht="15.75" customHeight="1">
      <c r="A9" s="28">
        <v>5</v>
      </c>
      <c r="B9" s="15" t="s">
        <v>95</v>
      </c>
      <c r="C9" s="15"/>
      <c r="D9" s="15" t="s">
        <v>112</v>
      </c>
      <c r="E9" s="11"/>
      <c r="F9" s="11"/>
      <c r="G9" s="11">
        <v>43</v>
      </c>
      <c r="H9" s="22">
        <f t="shared" si="0"/>
        <v>43</v>
      </c>
    </row>
    <row r="10" spans="1:8" ht="15.75" customHeight="1">
      <c r="A10" s="28">
        <v>6</v>
      </c>
      <c r="B10" s="15" t="s">
        <v>69</v>
      </c>
      <c r="C10" s="15" t="s">
        <v>117</v>
      </c>
      <c r="D10" s="15" t="s">
        <v>111</v>
      </c>
      <c r="E10" s="11">
        <v>43</v>
      </c>
      <c r="F10" s="11"/>
      <c r="G10" s="11"/>
      <c r="H10" s="22">
        <f t="shared" si="0"/>
        <v>43</v>
      </c>
    </row>
    <row r="11" spans="1:8" ht="15.75" customHeight="1">
      <c r="A11" s="28">
        <v>7</v>
      </c>
      <c r="B11" s="15" t="s">
        <v>96</v>
      </c>
      <c r="C11" s="15" t="s">
        <v>114</v>
      </c>
      <c r="D11" s="15" t="s">
        <v>111</v>
      </c>
      <c r="E11" s="11"/>
      <c r="F11" s="11"/>
      <c r="G11" s="11">
        <v>39</v>
      </c>
      <c r="H11" s="22">
        <f>SUM(E11:G11)</f>
        <v>39</v>
      </c>
    </row>
    <row r="12" spans="1:8" ht="15.75" customHeight="1">
      <c r="A12" s="28">
        <v>8</v>
      </c>
      <c r="B12" s="15" t="s">
        <v>70</v>
      </c>
      <c r="C12" s="15" t="s">
        <v>117</v>
      </c>
      <c r="D12" s="15" t="s">
        <v>111</v>
      </c>
      <c r="E12" s="11">
        <v>39</v>
      </c>
      <c r="F12" s="11"/>
      <c r="G12" s="11"/>
      <c r="H12" s="22">
        <f>SUM(E12:G12)</f>
        <v>39</v>
      </c>
    </row>
    <row r="13" spans="1:8" ht="15.75" customHeight="1">
      <c r="A13" s="28">
        <v>9</v>
      </c>
      <c r="B13" s="15" t="s">
        <v>86</v>
      </c>
      <c r="C13" s="15" t="s">
        <v>125</v>
      </c>
      <c r="D13" s="15" t="s">
        <v>111</v>
      </c>
      <c r="E13" s="11"/>
      <c r="F13" s="11"/>
      <c r="G13" s="11">
        <v>36</v>
      </c>
      <c r="H13" s="22">
        <f t="shared" si="0"/>
        <v>36</v>
      </c>
    </row>
    <row r="14" spans="1:8" ht="15.75" customHeight="1">
      <c r="A14" s="28">
        <v>10</v>
      </c>
      <c r="B14" s="15" t="s">
        <v>71</v>
      </c>
      <c r="C14" s="15" t="s">
        <v>117</v>
      </c>
      <c r="D14" s="15" t="s">
        <v>111</v>
      </c>
      <c r="E14" s="11">
        <v>36</v>
      </c>
      <c r="F14" s="11"/>
      <c r="G14" s="11"/>
      <c r="H14" s="22">
        <f t="shared" si="0"/>
        <v>36</v>
      </c>
    </row>
    <row r="15" spans="1:8" ht="15.75" customHeight="1">
      <c r="A15" s="28">
        <v>11</v>
      </c>
      <c r="B15" s="15" t="s">
        <v>72</v>
      </c>
      <c r="C15" s="15" t="s">
        <v>122</v>
      </c>
      <c r="D15" s="15" t="s">
        <v>111</v>
      </c>
      <c r="E15" s="11">
        <v>33</v>
      </c>
      <c r="F15" s="11"/>
      <c r="G15" s="11"/>
      <c r="H15" s="22">
        <f t="shared" si="0"/>
        <v>33</v>
      </c>
    </row>
    <row r="16" spans="1:8" ht="15.75" customHeight="1">
      <c r="A16" s="28">
        <v>12</v>
      </c>
      <c r="B16" s="15" t="s">
        <v>101</v>
      </c>
      <c r="C16" s="15" t="s">
        <v>155</v>
      </c>
      <c r="D16" s="15" t="s">
        <v>111</v>
      </c>
      <c r="E16" s="11"/>
      <c r="F16" s="11"/>
      <c r="G16" s="11">
        <v>30</v>
      </c>
      <c r="H16" s="22">
        <f t="shared" si="0"/>
        <v>30</v>
      </c>
    </row>
    <row r="17" spans="1:8" ht="15.75" customHeight="1">
      <c r="A17" s="28"/>
      <c r="B17" s="15"/>
      <c r="C17" s="15"/>
      <c r="D17" s="15"/>
      <c r="E17" s="11"/>
      <c r="F17" s="11"/>
      <c r="G17" s="11"/>
      <c r="H17" s="22"/>
    </row>
    <row r="18" spans="1:8" ht="15.75" customHeight="1">
      <c r="A18" s="28"/>
      <c r="B18" s="15"/>
      <c r="C18" s="15"/>
      <c r="D18" s="15"/>
      <c r="E18" s="11"/>
      <c r="F18" s="11"/>
      <c r="G18" s="11"/>
      <c r="H18" s="22"/>
    </row>
    <row r="19" spans="1:8" ht="15.75" customHeight="1">
      <c r="A19" s="28"/>
      <c r="B19" s="15"/>
      <c r="C19" s="15"/>
      <c r="D19" s="15"/>
      <c r="E19" s="11"/>
      <c r="F19" s="11"/>
      <c r="G19" s="11"/>
      <c r="H19" s="22"/>
    </row>
  </sheetData>
  <sheetProtection/>
  <autoFilter ref="A4:H19"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6.7109375" style="25" customWidth="1"/>
    <col min="2" max="2" width="22.57421875" style="3" customWidth="1"/>
    <col min="3" max="3" width="22.57421875" style="6" customWidth="1"/>
    <col min="4" max="4" width="13.7109375" style="6" customWidth="1"/>
    <col min="5" max="8" width="10.57421875" style="6" customWidth="1"/>
    <col min="9" max="16384" width="9.140625" style="6" customWidth="1"/>
  </cols>
  <sheetData>
    <row r="2" spans="1:6" s="30" customFormat="1" ht="18.75">
      <c r="A2" s="34"/>
      <c r="B2" s="43" t="s">
        <v>123</v>
      </c>
      <c r="F2" s="30" t="s">
        <v>134</v>
      </c>
    </row>
    <row r="3" ht="16.5" thickBot="1"/>
    <row r="4" spans="1:8" s="8" customFormat="1" ht="27" customHeight="1" thickBot="1" thickTop="1">
      <c r="A4" s="35" t="s">
        <v>108</v>
      </c>
      <c r="B4" s="19" t="s">
        <v>0</v>
      </c>
      <c r="C4" s="19" t="s">
        <v>113</v>
      </c>
      <c r="D4" s="19" t="s">
        <v>109</v>
      </c>
      <c r="E4" s="19" t="s">
        <v>52</v>
      </c>
      <c r="F4" s="19" t="s">
        <v>51</v>
      </c>
      <c r="G4" s="19" t="s">
        <v>87</v>
      </c>
      <c r="H4" s="19" t="s">
        <v>130</v>
      </c>
    </row>
    <row r="5" spans="1:8" ht="16.5" thickTop="1">
      <c r="A5" s="27">
        <v>1</v>
      </c>
      <c r="B5" s="10" t="s">
        <v>36</v>
      </c>
      <c r="C5" s="10" t="s">
        <v>117</v>
      </c>
      <c r="D5" s="10" t="s">
        <v>111</v>
      </c>
      <c r="E5" s="10">
        <v>60</v>
      </c>
      <c r="F5" s="10">
        <v>60</v>
      </c>
      <c r="G5" s="10"/>
      <c r="H5" s="21">
        <f>SUM(E5:G5)</f>
        <v>120</v>
      </c>
    </row>
    <row r="6" spans="1:8" ht="15.75">
      <c r="A6" s="28">
        <v>2</v>
      </c>
      <c r="B6" s="11" t="s">
        <v>93</v>
      </c>
      <c r="C6" s="11" t="s">
        <v>133</v>
      </c>
      <c r="D6" s="11" t="s">
        <v>111</v>
      </c>
      <c r="E6" s="11"/>
      <c r="F6" s="11"/>
      <c r="G6" s="11">
        <v>60</v>
      </c>
      <c r="H6" s="22">
        <f>SUM(E6:G6)</f>
        <v>60</v>
      </c>
    </row>
    <row r="7" spans="1:8" ht="15.75">
      <c r="A7" s="28">
        <v>3</v>
      </c>
      <c r="B7" s="11" t="s">
        <v>94</v>
      </c>
      <c r="C7" s="11" t="s">
        <v>126</v>
      </c>
      <c r="D7" s="11" t="s">
        <v>111</v>
      </c>
      <c r="E7" s="11"/>
      <c r="F7" s="11"/>
      <c r="G7" s="11">
        <v>53</v>
      </c>
      <c r="H7" s="22">
        <f>SUM(E7:G7)</f>
        <v>53</v>
      </c>
    </row>
    <row r="8" spans="1:8" ht="15.75">
      <c r="A8" s="28"/>
      <c r="B8" s="11"/>
      <c r="C8" s="11"/>
      <c r="D8" s="11"/>
      <c r="E8" s="11"/>
      <c r="F8" s="11"/>
      <c r="G8" s="11"/>
      <c r="H8" s="22"/>
    </row>
    <row r="9" spans="1:8" ht="15.75">
      <c r="A9" s="28"/>
      <c r="B9" s="11"/>
      <c r="C9" s="11"/>
      <c r="D9" s="11"/>
      <c r="E9" s="11"/>
      <c r="F9" s="11"/>
      <c r="G9" s="11"/>
      <c r="H9" s="22"/>
    </row>
    <row r="10" spans="1:8" ht="15.75">
      <c r="A10" s="28"/>
      <c r="B10" s="11"/>
      <c r="C10" s="11"/>
      <c r="D10" s="11"/>
      <c r="E10" s="11"/>
      <c r="F10" s="11"/>
      <c r="G10" s="11"/>
      <c r="H10" s="22"/>
    </row>
    <row r="11" spans="1:8" ht="15.75">
      <c r="A11" s="28"/>
      <c r="B11" s="11"/>
      <c r="C11" s="11"/>
      <c r="D11" s="11"/>
      <c r="E11" s="11"/>
      <c r="F11" s="11"/>
      <c r="G11" s="11"/>
      <c r="H11" s="22"/>
    </row>
    <row r="12" spans="1:8" ht="16.5" thickBot="1">
      <c r="A12" s="29"/>
      <c r="B12" s="13"/>
      <c r="C12" s="12"/>
      <c r="D12" s="12"/>
      <c r="E12" s="12"/>
      <c r="F12" s="12"/>
      <c r="G12" s="12"/>
      <c r="H12" s="37"/>
    </row>
    <row r="13" ht="16.5" thickTop="1"/>
  </sheetData>
  <sheetProtection/>
  <autoFilter ref="A4:H12"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zoomScale="75" zoomScaleNormal="75" zoomScalePageLayoutView="0" workbookViewId="0" topLeftCell="A1">
      <selection activeCell="F30" sqref="F30"/>
    </sheetView>
  </sheetViews>
  <sheetFormatPr defaultColWidth="9.140625" defaultRowHeight="12.75"/>
  <cols>
    <col min="1" max="1" width="6.7109375" style="25" customWidth="1"/>
    <col min="2" max="3" width="22.57421875" style="6" customWidth="1"/>
    <col min="4" max="4" width="13.7109375" style="6" customWidth="1"/>
    <col min="5" max="7" width="10.57421875" style="6" customWidth="1"/>
    <col min="8" max="8" width="10.57421875" style="32" customWidth="1"/>
    <col min="9" max="16384" width="9.140625" style="6" customWidth="1"/>
  </cols>
  <sheetData>
    <row r="2" spans="1:8" s="30" customFormat="1" ht="18.75">
      <c r="A2" s="34"/>
      <c r="B2" s="30" t="s">
        <v>169</v>
      </c>
      <c r="F2" s="30" t="s">
        <v>148</v>
      </c>
      <c r="H2" s="38"/>
    </row>
    <row r="3" ht="16.5" thickBot="1"/>
    <row r="4" spans="1:8" s="2" customFormat="1" ht="27" customHeight="1" thickBot="1" thickTop="1">
      <c r="A4" s="24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9" t="s">
        <v>130</v>
      </c>
    </row>
    <row r="5" spans="1:8" ht="16.5" thickTop="1">
      <c r="A5" s="27">
        <v>1</v>
      </c>
      <c r="B5" s="14" t="s">
        <v>9</v>
      </c>
      <c r="C5" s="14" t="s">
        <v>136</v>
      </c>
      <c r="D5" s="14" t="s">
        <v>111</v>
      </c>
      <c r="E5" s="10">
        <v>48</v>
      </c>
      <c r="F5" s="10">
        <v>60</v>
      </c>
      <c r="G5" s="10">
        <v>60</v>
      </c>
      <c r="H5" s="21">
        <f aca="true" t="shared" si="0" ref="H5:H27">SUM(E5:G5)</f>
        <v>168</v>
      </c>
    </row>
    <row r="6" spans="1:8" ht="15.75">
      <c r="A6" s="28">
        <v>2</v>
      </c>
      <c r="B6" s="15" t="s">
        <v>37</v>
      </c>
      <c r="C6" s="15" t="s">
        <v>116</v>
      </c>
      <c r="D6" s="15" t="s">
        <v>111</v>
      </c>
      <c r="E6" s="11">
        <v>39</v>
      </c>
      <c r="F6" s="11">
        <v>48</v>
      </c>
      <c r="G6" s="11">
        <v>53</v>
      </c>
      <c r="H6" s="22">
        <f t="shared" si="0"/>
        <v>140</v>
      </c>
    </row>
    <row r="7" spans="1:8" ht="15.75">
      <c r="A7" s="28">
        <v>3</v>
      </c>
      <c r="B7" s="15" t="s">
        <v>38</v>
      </c>
      <c r="C7" s="15" t="s">
        <v>125</v>
      </c>
      <c r="D7" s="15" t="s">
        <v>111</v>
      </c>
      <c r="E7" s="11">
        <v>27</v>
      </c>
      <c r="F7" s="11">
        <v>43</v>
      </c>
      <c r="G7" s="11">
        <v>43</v>
      </c>
      <c r="H7" s="22">
        <f t="shared" si="0"/>
        <v>113</v>
      </c>
    </row>
    <row r="8" spans="1:8" ht="15.75">
      <c r="A8" s="28">
        <v>4</v>
      </c>
      <c r="B8" s="15" t="s">
        <v>74</v>
      </c>
      <c r="C8" s="15" t="s">
        <v>144</v>
      </c>
      <c r="D8" s="15" t="s">
        <v>111</v>
      </c>
      <c r="E8" s="11">
        <v>53</v>
      </c>
      <c r="F8" s="11"/>
      <c r="G8" s="11">
        <v>36</v>
      </c>
      <c r="H8" s="22">
        <f t="shared" si="0"/>
        <v>89</v>
      </c>
    </row>
    <row r="9" spans="1:8" ht="15.75">
      <c r="A9" s="28">
        <v>5</v>
      </c>
      <c r="B9" s="15" t="s">
        <v>39</v>
      </c>
      <c r="C9" s="15" t="s">
        <v>116</v>
      </c>
      <c r="D9" s="15" t="s">
        <v>111</v>
      </c>
      <c r="E9" s="11"/>
      <c r="F9" s="11">
        <v>39</v>
      </c>
      <c r="G9" s="11">
        <v>48</v>
      </c>
      <c r="H9" s="22">
        <f>SUM(E9:G9)</f>
        <v>87</v>
      </c>
    </row>
    <row r="10" spans="1:8" ht="15.75">
      <c r="A10" s="28">
        <v>6</v>
      </c>
      <c r="B10" s="15" t="s">
        <v>11</v>
      </c>
      <c r="C10" s="15" t="s">
        <v>125</v>
      </c>
      <c r="D10" s="15" t="s">
        <v>111</v>
      </c>
      <c r="E10" s="11">
        <v>18</v>
      </c>
      <c r="F10" s="11">
        <v>36</v>
      </c>
      <c r="G10" s="11">
        <v>33</v>
      </c>
      <c r="H10" s="22">
        <f>SUM(E10:G10)</f>
        <v>87</v>
      </c>
    </row>
    <row r="11" spans="1:8" ht="15.75" customHeight="1">
      <c r="A11" s="28">
        <v>7</v>
      </c>
      <c r="B11" s="15" t="s">
        <v>12</v>
      </c>
      <c r="C11" s="15" t="s">
        <v>147</v>
      </c>
      <c r="D11" s="15" t="s">
        <v>111</v>
      </c>
      <c r="E11" s="11">
        <v>30</v>
      </c>
      <c r="F11" s="11" t="s">
        <v>152</v>
      </c>
      <c r="G11" s="11">
        <v>39</v>
      </c>
      <c r="H11" s="22">
        <f t="shared" si="0"/>
        <v>69</v>
      </c>
    </row>
    <row r="12" spans="1:8" ht="15.75">
      <c r="A12" s="28">
        <v>8</v>
      </c>
      <c r="B12" s="15" t="s">
        <v>73</v>
      </c>
      <c r="C12" s="15" t="s">
        <v>149</v>
      </c>
      <c r="D12" s="15" t="s">
        <v>111</v>
      </c>
      <c r="E12" s="11">
        <v>60</v>
      </c>
      <c r="F12" s="11"/>
      <c r="G12" s="11"/>
      <c r="H12" s="22">
        <f t="shared" si="0"/>
        <v>60</v>
      </c>
    </row>
    <row r="13" spans="1:8" ht="15.75">
      <c r="A13" s="28">
        <v>9</v>
      </c>
      <c r="B13" s="15" t="s">
        <v>40</v>
      </c>
      <c r="C13" s="15" t="s">
        <v>150</v>
      </c>
      <c r="D13" s="15" t="s">
        <v>111</v>
      </c>
      <c r="E13" s="11"/>
      <c r="F13" s="11">
        <v>33</v>
      </c>
      <c r="G13" s="11">
        <v>24</v>
      </c>
      <c r="H13" s="22">
        <f t="shared" si="0"/>
        <v>57</v>
      </c>
    </row>
    <row r="14" spans="1:8" ht="15.75">
      <c r="A14" s="28">
        <v>10</v>
      </c>
      <c r="B14" s="15" t="s">
        <v>10</v>
      </c>
      <c r="C14" s="15"/>
      <c r="D14" s="15"/>
      <c r="E14" s="11"/>
      <c r="F14" s="11">
        <v>53</v>
      </c>
      <c r="G14" s="11"/>
      <c r="H14" s="22">
        <f t="shared" si="0"/>
        <v>53</v>
      </c>
    </row>
    <row r="15" spans="1:8" ht="15.75">
      <c r="A15" s="28">
        <v>11</v>
      </c>
      <c r="B15" s="15" t="s">
        <v>75</v>
      </c>
      <c r="C15" s="15" t="s">
        <v>133</v>
      </c>
      <c r="D15" s="15" t="s">
        <v>111</v>
      </c>
      <c r="E15" s="11">
        <v>43</v>
      </c>
      <c r="F15" s="11"/>
      <c r="G15" s="11"/>
      <c r="H15" s="22">
        <f t="shared" si="0"/>
        <v>43</v>
      </c>
    </row>
    <row r="16" spans="1:8" ht="15.75">
      <c r="A16" s="28">
        <v>12</v>
      </c>
      <c r="B16" s="15" t="s">
        <v>78</v>
      </c>
      <c r="C16" s="15" t="s">
        <v>125</v>
      </c>
      <c r="D16" s="15" t="s">
        <v>111</v>
      </c>
      <c r="E16" s="11">
        <v>24</v>
      </c>
      <c r="F16" s="11"/>
      <c r="G16" s="11">
        <v>18</v>
      </c>
      <c r="H16" s="22">
        <f t="shared" si="0"/>
        <v>42</v>
      </c>
    </row>
    <row r="17" spans="1:8" ht="15.75">
      <c r="A17" s="28">
        <v>13</v>
      </c>
      <c r="B17" s="15" t="s">
        <v>76</v>
      </c>
      <c r="C17" s="15" t="s">
        <v>139</v>
      </c>
      <c r="D17" s="15" t="s">
        <v>111</v>
      </c>
      <c r="E17" s="11">
        <v>36</v>
      </c>
      <c r="F17" s="11"/>
      <c r="G17" s="11"/>
      <c r="H17" s="22">
        <f t="shared" si="0"/>
        <v>36</v>
      </c>
    </row>
    <row r="18" spans="1:8" ht="15.75">
      <c r="A18" s="28">
        <v>14</v>
      </c>
      <c r="B18" s="15" t="s">
        <v>77</v>
      </c>
      <c r="C18" s="15" t="s">
        <v>151</v>
      </c>
      <c r="D18" s="15" t="s">
        <v>111</v>
      </c>
      <c r="E18" s="11">
        <v>33</v>
      </c>
      <c r="F18" s="11"/>
      <c r="G18" s="11"/>
      <c r="H18" s="22">
        <f t="shared" si="0"/>
        <v>33</v>
      </c>
    </row>
    <row r="19" spans="1:8" ht="15.75">
      <c r="A19" s="28">
        <v>15</v>
      </c>
      <c r="B19" s="15" t="s">
        <v>97</v>
      </c>
      <c r="C19" s="15" t="s">
        <v>126</v>
      </c>
      <c r="D19" s="15" t="s">
        <v>111</v>
      </c>
      <c r="E19" s="11"/>
      <c r="F19" s="11"/>
      <c r="G19" s="11">
        <v>30</v>
      </c>
      <c r="H19" s="22">
        <f t="shared" si="0"/>
        <v>30</v>
      </c>
    </row>
    <row r="20" spans="1:8" ht="15.75">
      <c r="A20" s="28">
        <v>16</v>
      </c>
      <c r="B20" s="15" t="s">
        <v>41</v>
      </c>
      <c r="C20" s="15" t="s">
        <v>133</v>
      </c>
      <c r="D20" s="15" t="s">
        <v>111</v>
      </c>
      <c r="E20" s="11"/>
      <c r="F20" s="11">
        <v>30</v>
      </c>
      <c r="G20" s="11"/>
      <c r="H20" s="22">
        <f t="shared" si="0"/>
        <v>30</v>
      </c>
    </row>
    <row r="21" spans="1:8" ht="15.75">
      <c r="A21" s="28">
        <v>17</v>
      </c>
      <c r="B21" s="15" t="s">
        <v>98</v>
      </c>
      <c r="C21" s="15" t="s">
        <v>133</v>
      </c>
      <c r="D21" s="15" t="s">
        <v>111</v>
      </c>
      <c r="E21" s="11"/>
      <c r="F21" s="11"/>
      <c r="G21" s="11">
        <v>27</v>
      </c>
      <c r="H21" s="22">
        <f t="shared" si="0"/>
        <v>27</v>
      </c>
    </row>
    <row r="22" spans="1:8" ht="15.75">
      <c r="A22" s="28">
        <v>18</v>
      </c>
      <c r="B22" s="15" t="s">
        <v>99</v>
      </c>
      <c r="C22" s="15" t="s">
        <v>133</v>
      </c>
      <c r="D22" s="15" t="s">
        <v>111</v>
      </c>
      <c r="E22" s="11"/>
      <c r="F22" s="11"/>
      <c r="G22" s="11">
        <v>22</v>
      </c>
      <c r="H22" s="22">
        <f>SUM(E22:G22)</f>
        <v>22</v>
      </c>
    </row>
    <row r="23" spans="1:8" ht="15.75">
      <c r="A23" s="28">
        <v>19</v>
      </c>
      <c r="B23" s="15" t="s">
        <v>27</v>
      </c>
      <c r="C23" s="15" t="s">
        <v>119</v>
      </c>
      <c r="D23" s="15" t="s">
        <v>111</v>
      </c>
      <c r="E23" s="11">
        <v>22</v>
      </c>
      <c r="F23" s="11"/>
      <c r="G23" s="11"/>
      <c r="H23" s="22">
        <f>SUM(E23:G23)</f>
        <v>22</v>
      </c>
    </row>
    <row r="24" spans="1:8" ht="15.75">
      <c r="A24" s="28">
        <v>20</v>
      </c>
      <c r="B24" s="15" t="s">
        <v>100</v>
      </c>
      <c r="C24" s="15" t="s">
        <v>133</v>
      </c>
      <c r="D24" s="15" t="s">
        <v>111</v>
      </c>
      <c r="E24" s="11"/>
      <c r="F24" s="11"/>
      <c r="G24" s="11">
        <v>20</v>
      </c>
      <c r="H24" s="22">
        <f>SUM(E24:G24)</f>
        <v>20</v>
      </c>
    </row>
    <row r="25" spans="1:8" ht="15.75">
      <c r="A25" s="28">
        <v>21</v>
      </c>
      <c r="B25" s="15" t="s">
        <v>79</v>
      </c>
      <c r="C25" s="15" t="s">
        <v>133</v>
      </c>
      <c r="D25" s="15" t="s">
        <v>111</v>
      </c>
      <c r="E25" s="11">
        <v>20</v>
      </c>
      <c r="F25" s="11"/>
      <c r="G25" s="11"/>
      <c r="H25" s="22">
        <f>SUM(E25:G25)</f>
        <v>20</v>
      </c>
    </row>
    <row r="26" spans="1:8" ht="15.75">
      <c r="A26" s="28">
        <v>22</v>
      </c>
      <c r="B26" s="15" t="s">
        <v>80</v>
      </c>
      <c r="C26" s="15"/>
      <c r="D26" s="15" t="s">
        <v>111</v>
      </c>
      <c r="E26" s="11">
        <v>16</v>
      </c>
      <c r="F26" s="11"/>
      <c r="G26" s="11"/>
      <c r="H26" s="22">
        <f t="shared" si="0"/>
        <v>16</v>
      </c>
    </row>
    <row r="27" spans="1:8" ht="15.75">
      <c r="A27" s="28">
        <v>23</v>
      </c>
      <c r="B27" s="15" t="s">
        <v>55</v>
      </c>
      <c r="C27" s="15" t="s">
        <v>136</v>
      </c>
      <c r="D27" s="15" t="s">
        <v>111</v>
      </c>
      <c r="E27" s="11">
        <v>14</v>
      </c>
      <c r="F27" s="11"/>
      <c r="G27" s="11"/>
      <c r="H27" s="22">
        <f t="shared" si="0"/>
        <v>14</v>
      </c>
    </row>
    <row r="28" spans="1:8" ht="15.75">
      <c r="A28" s="28"/>
      <c r="B28" s="15"/>
      <c r="C28" s="15"/>
      <c r="D28" s="15"/>
      <c r="E28" s="11"/>
      <c r="F28" s="11"/>
      <c r="G28" s="11"/>
      <c r="H28" s="22"/>
    </row>
  </sheetData>
  <sheetProtection/>
  <autoFilter ref="A4:H28"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1"/>
  <sheetViews>
    <sheetView zoomScale="75" zoomScaleNormal="75" zoomScalePageLayoutView="0" workbookViewId="0" topLeftCell="A1">
      <selection activeCell="D34" sqref="D34"/>
    </sheetView>
  </sheetViews>
  <sheetFormatPr defaultColWidth="9.140625" defaultRowHeight="12.75"/>
  <cols>
    <col min="1" max="1" width="6.7109375" style="25" customWidth="1"/>
    <col min="2" max="3" width="22.57421875" style="3" customWidth="1"/>
    <col min="4" max="4" width="13.7109375" style="3" customWidth="1"/>
    <col min="5" max="5" width="10.57421875" style="6" customWidth="1"/>
    <col min="6" max="6" width="10.57421875" style="3" customWidth="1"/>
    <col min="7" max="7" width="10.57421875" style="6" customWidth="1"/>
    <col min="8" max="8" width="10.57421875" style="41" customWidth="1"/>
    <col min="9" max="16384" width="9.140625" style="6" customWidth="1"/>
  </cols>
  <sheetData>
    <row r="2" spans="1:8" s="30" customFormat="1" ht="18.75">
      <c r="A2" s="34"/>
      <c r="B2" s="43" t="s">
        <v>169</v>
      </c>
      <c r="C2" s="40"/>
      <c r="D2" s="40"/>
      <c r="F2" s="40" t="s">
        <v>146</v>
      </c>
      <c r="H2" s="38"/>
    </row>
    <row r="3" ht="16.5" thickBot="1"/>
    <row r="4" spans="1:8" s="8" customFormat="1" ht="27" customHeight="1" thickBot="1" thickTop="1">
      <c r="A4" s="35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9" t="s">
        <v>130</v>
      </c>
    </row>
    <row r="5" spans="1:8" ht="16.5" thickTop="1">
      <c r="A5" s="27">
        <v>1</v>
      </c>
      <c r="B5" s="14" t="s">
        <v>42</v>
      </c>
      <c r="C5" s="14" t="s">
        <v>120</v>
      </c>
      <c r="D5" s="14" t="s">
        <v>111</v>
      </c>
      <c r="E5" s="10">
        <v>48</v>
      </c>
      <c r="F5" s="10">
        <v>53</v>
      </c>
      <c r="G5" s="10">
        <v>43</v>
      </c>
      <c r="H5" s="21">
        <f aca="true" t="shared" si="0" ref="H5:H29">SUM(E5:G5)</f>
        <v>144</v>
      </c>
    </row>
    <row r="6" spans="1:8" ht="15.75">
      <c r="A6" s="28">
        <v>2</v>
      </c>
      <c r="B6" s="15" t="s">
        <v>15</v>
      </c>
      <c r="C6" s="15" t="s">
        <v>138</v>
      </c>
      <c r="D6" s="15" t="s">
        <v>111</v>
      </c>
      <c r="E6" s="11">
        <v>39</v>
      </c>
      <c r="F6" s="11">
        <v>39</v>
      </c>
      <c r="G6" s="11">
        <v>48</v>
      </c>
      <c r="H6" s="22">
        <f t="shared" si="0"/>
        <v>126</v>
      </c>
    </row>
    <row r="7" spans="1:8" ht="15.75">
      <c r="A7" s="28">
        <v>3</v>
      </c>
      <c r="B7" s="15" t="s">
        <v>13</v>
      </c>
      <c r="C7" s="15" t="s">
        <v>136</v>
      </c>
      <c r="D7" s="15" t="s">
        <v>111</v>
      </c>
      <c r="E7" s="11">
        <v>12</v>
      </c>
      <c r="F7" s="11">
        <v>60</v>
      </c>
      <c r="G7" s="11">
        <v>53</v>
      </c>
      <c r="H7" s="22">
        <f t="shared" si="0"/>
        <v>125</v>
      </c>
    </row>
    <row r="8" spans="1:8" ht="15.75">
      <c r="A8" s="28">
        <v>4</v>
      </c>
      <c r="B8" s="15" t="s">
        <v>58</v>
      </c>
      <c r="C8" s="15" t="s">
        <v>127</v>
      </c>
      <c r="D8" s="15" t="s">
        <v>111</v>
      </c>
      <c r="E8" s="11">
        <v>53</v>
      </c>
      <c r="F8" s="11"/>
      <c r="G8" s="11">
        <v>60</v>
      </c>
      <c r="H8" s="22">
        <f t="shared" si="0"/>
        <v>113</v>
      </c>
    </row>
    <row r="9" spans="1:8" ht="15.75">
      <c r="A9" s="28">
        <v>5</v>
      </c>
      <c r="B9" s="15" t="s">
        <v>44</v>
      </c>
      <c r="C9" s="15" t="s">
        <v>126</v>
      </c>
      <c r="D9" s="15" t="s">
        <v>111</v>
      </c>
      <c r="E9" s="11">
        <v>36</v>
      </c>
      <c r="F9" s="11">
        <v>43</v>
      </c>
      <c r="G9" s="11">
        <v>33</v>
      </c>
      <c r="H9" s="22">
        <f t="shared" si="0"/>
        <v>112</v>
      </c>
    </row>
    <row r="10" spans="1:8" ht="15.75">
      <c r="A10" s="28">
        <v>6</v>
      </c>
      <c r="B10" s="15" t="s">
        <v>43</v>
      </c>
      <c r="C10" s="15" t="s">
        <v>137</v>
      </c>
      <c r="D10" s="15" t="s">
        <v>111</v>
      </c>
      <c r="E10" s="11"/>
      <c r="F10" s="11">
        <v>48</v>
      </c>
      <c r="G10" s="11">
        <v>36</v>
      </c>
      <c r="H10" s="22">
        <f t="shared" si="0"/>
        <v>84</v>
      </c>
    </row>
    <row r="11" spans="1:8" ht="15.75">
      <c r="A11" s="28">
        <v>7</v>
      </c>
      <c r="B11" s="15" t="s">
        <v>14</v>
      </c>
      <c r="C11" s="15" t="s">
        <v>125</v>
      </c>
      <c r="D11" s="15" t="s">
        <v>111</v>
      </c>
      <c r="E11" s="11">
        <v>24</v>
      </c>
      <c r="F11" s="11">
        <v>24</v>
      </c>
      <c r="G11" s="11">
        <v>27</v>
      </c>
      <c r="H11" s="22">
        <f t="shared" si="0"/>
        <v>75</v>
      </c>
    </row>
    <row r="12" spans="1:8" ht="15.75">
      <c r="A12" s="28">
        <v>8</v>
      </c>
      <c r="B12" s="15" t="s">
        <v>16</v>
      </c>
      <c r="C12" s="15" t="s">
        <v>119</v>
      </c>
      <c r="D12" s="15" t="s">
        <v>111</v>
      </c>
      <c r="E12" s="11">
        <v>18</v>
      </c>
      <c r="F12" s="11">
        <v>27</v>
      </c>
      <c r="G12" s="11">
        <v>22</v>
      </c>
      <c r="H12" s="22">
        <f t="shared" si="0"/>
        <v>67</v>
      </c>
    </row>
    <row r="13" spans="1:8" ht="15.75">
      <c r="A13" s="28">
        <v>9</v>
      </c>
      <c r="B13" s="15" t="s">
        <v>57</v>
      </c>
      <c r="C13" s="15" t="s">
        <v>144</v>
      </c>
      <c r="D13" s="15" t="s">
        <v>111</v>
      </c>
      <c r="E13" s="11">
        <v>60</v>
      </c>
      <c r="F13" s="11"/>
      <c r="G13" s="11"/>
      <c r="H13" s="22">
        <f t="shared" si="0"/>
        <v>60</v>
      </c>
    </row>
    <row r="14" spans="1:8" ht="15.75">
      <c r="A14" s="28">
        <v>10</v>
      </c>
      <c r="B14" s="15" t="s">
        <v>135</v>
      </c>
      <c r="C14" s="15" t="s">
        <v>126</v>
      </c>
      <c r="D14" s="15" t="s">
        <v>111</v>
      </c>
      <c r="E14" s="11">
        <v>20</v>
      </c>
      <c r="F14" s="11">
        <v>36</v>
      </c>
      <c r="G14" s="11"/>
      <c r="H14" s="22">
        <f t="shared" si="0"/>
        <v>56</v>
      </c>
    </row>
    <row r="15" spans="1:8" ht="15.75">
      <c r="A15" s="28">
        <v>11</v>
      </c>
      <c r="B15" s="15" t="s">
        <v>45</v>
      </c>
      <c r="C15" s="15" t="s">
        <v>126</v>
      </c>
      <c r="D15" s="15" t="s">
        <v>111</v>
      </c>
      <c r="E15" s="11">
        <v>22</v>
      </c>
      <c r="F15" s="11">
        <v>33</v>
      </c>
      <c r="G15" s="11"/>
      <c r="H15" s="22">
        <f t="shared" si="0"/>
        <v>55</v>
      </c>
    </row>
    <row r="16" spans="1:8" ht="15.75">
      <c r="A16" s="28">
        <v>12</v>
      </c>
      <c r="B16" s="15" t="s">
        <v>17</v>
      </c>
      <c r="C16" s="15" t="s">
        <v>138</v>
      </c>
      <c r="D16" s="15" t="s">
        <v>111</v>
      </c>
      <c r="E16" s="11"/>
      <c r="F16" s="11">
        <v>20</v>
      </c>
      <c r="G16" s="11">
        <v>24</v>
      </c>
      <c r="H16" s="22">
        <f t="shared" si="0"/>
        <v>44</v>
      </c>
    </row>
    <row r="17" spans="1:8" ht="15.75">
      <c r="A17" s="28">
        <v>13</v>
      </c>
      <c r="B17" s="15" t="s">
        <v>56</v>
      </c>
      <c r="C17" s="15" t="s">
        <v>118</v>
      </c>
      <c r="D17" s="15" t="s">
        <v>111</v>
      </c>
      <c r="E17" s="11">
        <v>43</v>
      </c>
      <c r="F17" s="11"/>
      <c r="G17" s="11"/>
      <c r="H17" s="22">
        <f t="shared" si="0"/>
        <v>43</v>
      </c>
    </row>
    <row r="18" spans="1:8" ht="15.75">
      <c r="A18" s="28">
        <v>14</v>
      </c>
      <c r="B18" s="15" t="s">
        <v>102</v>
      </c>
      <c r="C18" s="15" t="s">
        <v>133</v>
      </c>
      <c r="D18" s="15" t="s">
        <v>111</v>
      </c>
      <c r="E18" s="11"/>
      <c r="F18" s="11"/>
      <c r="G18" s="11">
        <v>39</v>
      </c>
      <c r="H18" s="22">
        <f t="shared" si="0"/>
        <v>39</v>
      </c>
    </row>
    <row r="19" spans="1:8" ht="15.75">
      <c r="A19" s="28">
        <v>15</v>
      </c>
      <c r="B19" s="15" t="s">
        <v>81</v>
      </c>
      <c r="C19" s="15" t="s">
        <v>144</v>
      </c>
      <c r="D19" s="15" t="s">
        <v>111</v>
      </c>
      <c r="E19" s="11">
        <v>33</v>
      </c>
      <c r="F19" s="11"/>
      <c r="G19" s="11"/>
      <c r="H19" s="22">
        <f t="shared" si="0"/>
        <v>33</v>
      </c>
    </row>
    <row r="20" spans="1:8" ht="15.75">
      <c r="A20" s="28">
        <v>16</v>
      </c>
      <c r="B20" s="15" t="s">
        <v>85</v>
      </c>
      <c r="C20" s="15" t="s">
        <v>139</v>
      </c>
      <c r="D20" s="15" t="s">
        <v>111</v>
      </c>
      <c r="E20" s="11">
        <v>11</v>
      </c>
      <c r="F20" s="11"/>
      <c r="G20" s="11">
        <v>20</v>
      </c>
      <c r="H20" s="22">
        <f t="shared" si="0"/>
        <v>31</v>
      </c>
    </row>
    <row r="21" spans="1:8" ht="15.75">
      <c r="A21" s="28">
        <v>17</v>
      </c>
      <c r="B21" s="15" t="s">
        <v>156</v>
      </c>
      <c r="C21" s="15" t="s">
        <v>133</v>
      </c>
      <c r="D21" s="15" t="s">
        <v>111</v>
      </c>
      <c r="E21" s="11"/>
      <c r="F21" s="11"/>
      <c r="G21" s="11">
        <v>30</v>
      </c>
      <c r="H21" s="22">
        <f>SUM(E21:G21)</f>
        <v>30</v>
      </c>
    </row>
    <row r="22" spans="1:8" ht="15.75">
      <c r="A22" s="28">
        <v>18</v>
      </c>
      <c r="B22" s="15" t="s">
        <v>46</v>
      </c>
      <c r="C22" s="15" t="s">
        <v>121</v>
      </c>
      <c r="D22" s="15" t="s">
        <v>111</v>
      </c>
      <c r="E22" s="11"/>
      <c r="F22" s="11">
        <v>30</v>
      </c>
      <c r="G22" s="11"/>
      <c r="H22" s="22">
        <f>SUM(E22:G22)</f>
        <v>30</v>
      </c>
    </row>
    <row r="23" spans="1:8" ht="15.75">
      <c r="A23" s="28">
        <v>19</v>
      </c>
      <c r="B23" s="15" t="s">
        <v>59</v>
      </c>
      <c r="C23" s="15" t="s">
        <v>145</v>
      </c>
      <c r="D23" s="15" t="s">
        <v>111</v>
      </c>
      <c r="E23" s="11">
        <v>30</v>
      </c>
      <c r="F23" s="11"/>
      <c r="G23" s="11"/>
      <c r="H23" s="22">
        <f>SUM(E23:G23)</f>
        <v>30</v>
      </c>
    </row>
    <row r="24" spans="1:8" ht="15.75">
      <c r="A24" s="28">
        <v>20</v>
      </c>
      <c r="B24" s="15" t="s">
        <v>82</v>
      </c>
      <c r="C24" s="15" t="s">
        <v>138</v>
      </c>
      <c r="D24" s="15" t="s">
        <v>111</v>
      </c>
      <c r="E24" s="11">
        <v>27</v>
      </c>
      <c r="F24" s="11"/>
      <c r="G24" s="11"/>
      <c r="H24" s="22">
        <f t="shared" si="0"/>
        <v>27</v>
      </c>
    </row>
    <row r="25" spans="1:8" ht="15.75">
      <c r="A25" s="28">
        <v>21</v>
      </c>
      <c r="B25" s="15" t="s">
        <v>47</v>
      </c>
      <c r="C25" s="15" t="s">
        <v>121</v>
      </c>
      <c r="D25" s="15" t="s">
        <v>111</v>
      </c>
      <c r="E25" s="11"/>
      <c r="F25" s="11">
        <v>22</v>
      </c>
      <c r="G25" s="11"/>
      <c r="H25" s="22">
        <f t="shared" si="0"/>
        <v>22</v>
      </c>
    </row>
    <row r="26" spans="1:8" ht="15.75">
      <c r="A26" s="28">
        <v>22</v>
      </c>
      <c r="B26" s="15" t="s">
        <v>48</v>
      </c>
      <c r="C26" s="15" t="s">
        <v>133</v>
      </c>
      <c r="D26" s="15" t="s">
        <v>111</v>
      </c>
      <c r="E26" s="11"/>
      <c r="F26" s="11">
        <v>18</v>
      </c>
      <c r="G26" s="11"/>
      <c r="H26" s="22">
        <f t="shared" si="0"/>
        <v>18</v>
      </c>
    </row>
    <row r="27" spans="1:8" ht="15.75">
      <c r="A27" s="28">
        <v>23</v>
      </c>
      <c r="B27" s="15" t="s">
        <v>83</v>
      </c>
      <c r="C27" s="15" t="s">
        <v>139</v>
      </c>
      <c r="D27" s="15" t="s">
        <v>111</v>
      </c>
      <c r="E27" s="11">
        <v>16</v>
      </c>
      <c r="F27" s="11"/>
      <c r="G27" s="11"/>
      <c r="H27" s="22">
        <f t="shared" si="0"/>
        <v>16</v>
      </c>
    </row>
    <row r="28" spans="1:8" ht="15.75">
      <c r="A28" s="28">
        <v>24</v>
      </c>
      <c r="B28" s="15" t="s">
        <v>84</v>
      </c>
      <c r="C28" s="15" t="s">
        <v>138</v>
      </c>
      <c r="D28" s="15" t="s">
        <v>111</v>
      </c>
      <c r="E28" s="11">
        <v>14</v>
      </c>
      <c r="F28" s="11"/>
      <c r="G28" s="11"/>
      <c r="H28" s="22">
        <f t="shared" si="0"/>
        <v>14</v>
      </c>
    </row>
    <row r="29" spans="1:8" ht="15.75">
      <c r="A29" s="28">
        <v>25</v>
      </c>
      <c r="B29" s="15" t="s">
        <v>107</v>
      </c>
      <c r="C29" s="15" t="s">
        <v>139</v>
      </c>
      <c r="D29" s="15" t="s">
        <v>111</v>
      </c>
      <c r="E29" s="11">
        <v>13</v>
      </c>
      <c r="F29" s="11"/>
      <c r="G29" s="11"/>
      <c r="H29" s="22">
        <f t="shared" si="0"/>
        <v>13</v>
      </c>
    </row>
    <row r="30" spans="1:8" ht="15.75">
      <c r="A30" s="28">
        <v>26</v>
      </c>
      <c r="B30" s="15" t="s">
        <v>153</v>
      </c>
      <c r="C30" s="15" t="s">
        <v>133</v>
      </c>
      <c r="D30" s="15" t="s">
        <v>111</v>
      </c>
      <c r="E30" s="39"/>
      <c r="F30" s="11" t="s">
        <v>152</v>
      </c>
      <c r="G30" s="39"/>
      <c r="H30" s="42"/>
    </row>
    <row r="31" spans="1:8" ht="16.5" thickBot="1">
      <c r="A31" s="28">
        <v>27</v>
      </c>
      <c r="B31" s="16" t="s">
        <v>154</v>
      </c>
      <c r="C31" s="16" t="s">
        <v>119</v>
      </c>
      <c r="D31" s="16" t="s">
        <v>111</v>
      </c>
      <c r="E31" s="12"/>
      <c r="F31" s="13" t="s">
        <v>152</v>
      </c>
      <c r="G31" s="12"/>
      <c r="H31" s="37"/>
    </row>
    <row r="32" ht="16.5" thickTop="1"/>
  </sheetData>
  <sheetProtection/>
  <autoFilter ref="A4:H32"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5"/>
  <sheetViews>
    <sheetView zoomScale="75" zoomScaleNormal="75" zoomScalePageLayoutView="0" workbookViewId="0" topLeftCell="A1">
      <selection activeCell="D20" sqref="D20"/>
    </sheetView>
  </sheetViews>
  <sheetFormatPr defaultColWidth="9.140625" defaultRowHeight="12.75"/>
  <cols>
    <col min="1" max="1" width="6.57421875" style="25" customWidth="1"/>
    <col min="2" max="2" width="22.57421875" style="3" customWidth="1"/>
    <col min="3" max="3" width="22.57421875" style="6" customWidth="1"/>
    <col min="4" max="4" width="13.7109375" style="6" customWidth="1"/>
    <col min="5" max="8" width="10.57421875" style="6" customWidth="1"/>
    <col min="9" max="16384" width="9.140625" style="6" customWidth="1"/>
  </cols>
  <sheetData>
    <row r="2" spans="1:6" s="30" customFormat="1" ht="18.75">
      <c r="A2" s="34"/>
      <c r="B2" s="43" t="s">
        <v>169</v>
      </c>
      <c r="F2" s="30" t="s">
        <v>141</v>
      </c>
    </row>
    <row r="3" ht="16.5" thickBot="1"/>
    <row r="4" spans="1:8" s="2" customFormat="1" ht="27" customHeight="1" thickBot="1" thickTop="1">
      <c r="A4" s="24" t="s">
        <v>108</v>
      </c>
      <c r="B4" s="19" t="s">
        <v>0</v>
      </c>
      <c r="C4" s="19" t="s">
        <v>113</v>
      </c>
      <c r="D4" s="19" t="s">
        <v>109</v>
      </c>
      <c r="E4" s="18" t="s">
        <v>52</v>
      </c>
      <c r="F4" s="18" t="s">
        <v>51</v>
      </c>
      <c r="G4" s="18" t="s">
        <v>87</v>
      </c>
      <c r="H4" s="19" t="s">
        <v>130</v>
      </c>
    </row>
    <row r="5" spans="1:8" ht="16.5" thickTop="1">
      <c r="A5" s="27">
        <v>1</v>
      </c>
      <c r="B5" s="14" t="s">
        <v>157</v>
      </c>
      <c r="C5" s="14" t="s">
        <v>121</v>
      </c>
      <c r="D5" s="14" t="s">
        <v>111</v>
      </c>
      <c r="E5" s="10">
        <v>60</v>
      </c>
      <c r="F5" s="10">
        <v>60</v>
      </c>
      <c r="G5" s="10">
        <v>60</v>
      </c>
      <c r="H5" s="21">
        <f aca="true" t="shared" si="0" ref="H5:H14">SUM(E5:G5)</f>
        <v>180</v>
      </c>
    </row>
    <row r="6" spans="1:8" ht="15.75">
      <c r="A6" s="28">
        <v>2</v>
      </c>
      <c r="B6" s="15" t="s">
        <v>158</v>
      </c>
      <c r="C6" s="15" t="s">
        <v>121</v>
      </c>
      <c r="D6" s="15" t="s">
        <v>111</v>
      </c>
      <c r="E6" s="11">
        <v>53</v>
      </c>
      <c r="F6" s="11">
        <v>48</v>
      </c>
      <c r="G6" s="11">
        <v>43</v>
      </c>
      <c r="H6" s="22">
        <f t="shared" si="0"/>
        <v>144</v>
      </c>
    </row>
    <row r="7" spans="1:8" ht="15.75">
      <c r="A7" s="28">
        <v>3</v>
      </c>
      <c r="B7" s="15" t="s">
        <v>159</v>
      </c>
      <c r="C7" s="15" t="s">
        <v>117</v>
      </c>
      <c r="D7" s="15" t="s">
        <v>111</v>
      </c>
      <c r="E7" s="11">
        <v>48</v>
      </c>
      <c r="F7" s="11">
        <v>39</v>
      </c>
      <c r="G7" s="11">
        <v>33</v>
      </c>
      <c r="H7" s="22">
        <f t="shared" si="0"/>
        <v>120</v>
      </c>
    </row>
    <row r="8" spans="1:8" ht="15.75">
      <c r="A8" s="28">
        <v>4</v>
      </c>
      <c r="B8" s="15" t="s">
        <v>162</v>
      </c>
      <c r="C8" s="15" t="s">
        <v>121</v>
      </c>
      <c r="D8" s="15" t="s">
        <v>111</v>
      </c>
      <c r="E8" s="11"/>
      <c r="F8" s="11">
        <v>43</v>
      </c>
      <c r="G8" s="11">
        <v>39</v>
      </c>
      <c r="H8" s="22">
        <f t="shared" si="0"/>
        <v>82</v>
      </c>
    </row>
    <row r="9" spans="1:8" ht="15.75">
      <c r="A9" s="28">
        <v>5</v>
      </c>
      <c r="B9" s="15" t="s">
        <v>166</v>
      </c>
      <c r="C9" s="15" t="s">
        <v>121</v>
      </c>
      <c r="D9" s="15" t="s">
        <v>111</v>
      </c>
      <c r="E9" s="11"/>
      <c r="F9" s="11">
        <v>53</v>
      </c>
      <c r="G9" s="11">
        <v>24</v>
      </c>
      <c r="H9" s="22">
        <f t="shared" si="0"/>
        <v>77</v>
      </c>
    </row>
    <row r="10" spans="1:8" ht="15.75">
      <c r="A10" s="28">
        <v>6</v>
      </c>
      <c r="B10" s="15" t="s">
        <v>160</v>
      </c>
      <c r="C10" s="15" t="s">
        <v>114</v>
      </c>
      <c r="D10" s="15" t="s">
        <v>111</v>
      </c>
      <c r="E10" s="11"/>
      <c r="F10" s="11"/>
      <c r="G10" s="11">
        <v>53</v>
      </c>
      <c r="H10" s="22">
        <f t="shared" si="0"/>
        <v>53</v>
      </c>
    </row>
    <row r="11" spans="1:8" ht="15.75">
      <c r="A11" s="28">
        <v>7</v>
      </c>
      <c r="B11" s="15" t="s">
        <v>161</v>
      </c>
      <c r="C11" s="15" t="s">
        <v>133</v>
      </c>
      <c r="D11" s="15" t="s">
        <v>111</v>
      </c>
      <c r="E11" s="11"/>
      <c r="F11" s="11"/>
      <c r="G11" s="11">
        <v>48</v>
      </c>
      <c r="H11" s="22">
        <f t="shared" si="0"/>
        <v>48</v>
      </c>
    </row>
    <row r="12" spans="1:8" ht="15.75">
      <c r="A12" s="28">
        <v>8</v>
      </c>
      <c r="B12" s="15" t="s">
        <v>163</v>
      </c>
      <c r="C12" s="15" t="s">
        <v>133</v>
      </c>
      <c r="D12" s="15" t="s">
        <v>111</v>
      </c>
      <c r="E12" s="11"/>
      <c r="F12" s="11"/>
      <c r="G12" s="11">
        <v>36</v>
      </c>
      <c r="H12" s="22">
        <f t="shared" si="0"/>
        <v>36</v>
      </c>
    </row>
    <row r="13" spans="1:8" ht="15.75">
      <c r="A13" s="28">
        <v>9</v>
      </c>
      <c r="B13" s="15" t="s">
        <v>164</v>
      </c>
      <c r="C13" s="15" t="s">
        <v>133</v>
      </c>
      <c r="D13" s="15" t="s">
        <v>111</v>
      </c>
      <c r="E13" s="11"/>
      <c r="F13" s="11"/>
      <c r="G13" s="11">
        <v>30</v>
      </c>
      <c r="H13" s="22">
        <f t="shared" si="0"/>
        <v>30</v>
      </c>
    </row>
    <row r="14" spans="1:8" ht="15.75">
      <c r="A14" s="28">
        <v>10</v>
      </c>
      <c r="B14" s="15" t="s">
        <v>165</v>
      </c>
      <c r="C14" s="15" t="s">
        <v>133</v>
      </c>
      <c r="D14" s="15" t="s">
        <v>111</v>
      </c>
      <c r="E14" s="11"/>
      <c r="F14" s="11"/>
      <c r="G14" s="11">
        <v>27</v>
      </c>
      <c r="H14" s="22">
        <f t="shared" si="0"/>
        <v>27</v>
      </c>
    </row>
    <row r="15" spans="1:8" ht="16.5" thickBot="1">
      <c r="A15" s="29">
        <v>11</v>
      </c>
      <c r="B15" s="16" t="s">
        <v>167</v>
      </c>
      <c r="C15" s="16" t="s">
        <v>121</v>
      </c>
      <c r="D15" s="16" t="s">
        <v>111</v>
      </c>
      <c r="E15" s="13"/>
      <c r="F15" s="13" t="s">
        <v>152</v>
      </c>
      <c r="G15" s="13"/>
      <c r="H15" s="23"/>
    </row>
    <row r="16" ht="16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Boy1</dc:creator>
  <cp:keywords/>
  <dc:description/>
  <cp:lastModifiedBy>Johans</cp:lastModifiedBy>
  <cp:lastPrinted>2005-10-12T07:57:47Z</cp:lastPrinted>
  <dcterms:created xsi:type="dcterms:W3CDTF">2005-06-12T12:04:02Z</dcterms:created>
  <dcterms:modified xsi:type="dcterms:W3CDTF">2016-08-10T14:48:34Z</dcterms:modified>
  <cp:category/>
  <cp:version/>
  <cp:contentType/>
  <cp:contentStatus/>
</cp:coreProperties>
</file>