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894" firstSheet="1" activeTab="8"/>
  </bookViews>
  <sheets>
    <sheet name="50" sheetId="1" r:id="rId1"/>
    <sheet name="85 B" sheetId="2" r:id="rId2"/>
    <sheet name="h.125" sheetId="3" r:id="rId3"/>
    <sheet name="h.Open" sheetId="4" r:id="rId4"/>
    <sheet name="am.125" sheetId="5" r:id="rId5"/>
    <sheet name="am.Open" sheetId="6" r:id="rId6"/>
    <sheet name="Retro" sheetId="7" r:id="rId7"/>
    <sheet name="QV.100" sheetId="8" r:id="rId8"/>
    <sheet name="QV.Open" sheetId="9" r:id="rId9"/>
    <sheet name="Veterāni" sheetId="10" r:id="rId10"/>
    <sheet name="Iesācēji" sheetId="11" r:id="rId11"/>
    <sheet name="amat.bv" sheetId="12" r:id="rId12"/>
    <sheet name="bv" sheetId="13" r:id="rId13"/>
  </sheets>
  <definedNames/>
  <calcPr fullCalcOnLoad="1"/>
</workbook>
</file>

<file path=xl/sharedStrings.xml><?xml version="1.0" encoding="utf-8"?>
<sst xmlns="http://schemas.openxmlformats.org/spreadsheetml/2006/main" count="1152" uniqueCount="472">
  <si>
    <t>2005. gada Latvijas čempionāts motokrosā</t>
  </si>
  <si>
    <t xml:space="preserve">Klase: </t>
  </si>
  <si>
    <t>Punkti</t>
  </si>
  <si>
    <t>Vieta</t>
  </si>
  <si>
    <t>Vārds, uzvārds</t>
  </si>
  <si>
    <t>Klubs</t>
  </si>
  <si>
    <t>2005. gada LaMSF Kauss motokrosā</t>
  </si>
  <si>
    <t>Tukums</t>
  </si>
  <si>
    <t>85 B</t>
  </si>
  <si>
    <t>hob.125</t>
  </si>
  <si>
    <t>hob.Open</t>
  </si>
  <si>
    <t>SK " Vilders "</t>
  </si>
  <si>
    <t>SK " Līgatne "</t>
  </si>
  <si>
    <t>" K.Serģa MK "</t>
  </si>
  <si>
    <t>Igaunija</t>
  </si>
  <si>
    <t>AMSK " Rītiņi "</t>
  </si>
  <si>
    <t>" IK Auseklis "</t>
  </si>
  <si>
    <t>Kaupo Liiv</t>
  </si>
  <si>
    <t>Jānis Kirilko</t>
  </si>
  <si>
    <t>" Ātrā komanda "</t>
  </si>
  <si>
    <t>Hendrik Ounapuu</t>
  </si>
  <si>
    <t>Aleksejs Kuzmins</t>
  </si>
  <si>
    <t>" Gulbenes Moto "</t>
  </si>
  <si>
    <t>Martin Toovis</t>
  </si>
  <si>
    <t>Normunds Bomis</t>
  </si>
  <si>
    <t>" Elkšņi - 95 "</t>
  </si>
  <si>
    <t>Aldis Naglis</t>
  </si>
  <si>
    <t>CAMK " Latgale "</t>
  </si>
  <si>
    <t>Kaur Tiisler</t>
  </si>
  <si>
    <t>Mareks Kučinskis</t>
  </si>
  <si>
    <t>" Elkšni - 95 "</t>
  </si>
  <si>
    <t>Kalle Kaarel</t>
  </si>
  <si>
    <t>Edgars Bricis</t>
  </si>
  <si>
    <t>Raimonds Āboliņš</t>
  </si>
  <si>
    <t>Nikolajs Maslovs</t>
  </si>
  <si>
    <t>" Motorprieks "</t>
  </si>
  <si>
    <t>Artūrs Mickēvičs</t>
  </si>
  <si>
    <t>Lauris Zemītis</t>
  </si>
  <si>
    <t>Aleksandrs Maslovs</t>
  </si>
  <si>
    <t>Andris Baltgalvis</t>
  </si>
  <si>
    <t>Ralfs Reinfelds</t>
  </si>
  <si>
    <t>Privāti</t>
  </si>
  <si>
    <t>Viktors Krainovs</t>
  </si>
  <si>
    <t>Endijs Bernics</t>
  </si>
  <si>
    <t>Viesturs Zemītis</t>
  </si>
  <si>
    <t>Valērijs Kuzmins</t>
  </si>
  <si>
    <t>" Gulbene Moto "</t>
  </si>
  <si>
    <t>Kārlis Bole</t>
  </si>
  <si>
    <t>Rūdolfs Arnavs</t>
  </si>
  <si>
    <t>Maksims Baranovskis</t>
  </si>
  <si>
    <t>Gerasims Dudarevs</t>
  </si>
  <si>
    <t>Mārtiņš Ziemelis</t>
  </si>
  <si>
    <t>Gatis Zolmanis</t>
  </si>
  <si>
    <t>Mārtiņš Muša</t>
  </si>
  <si>
    <t>" Saldus " MK</t>
  </si>
  <si>
    <t>Valdis Žuks</t>
  </si>
  <si>
    <t>Vladimirs Zvorigins</t>
  </si>
  <si>
    <t>Ilmārs Mednis</t>
  </si>
  <si>
    <t>" Kalsnava MB "</t>
  </si>
  <si>
    <t>Agris Lungevičs</t>
  </si>
  <si>
    <t>Sandis Ivanovs</t>
  </si>
  <si>
    <t>SK " Vilders '</t>
  </si>
  <si>
    <t>Uģis Aigars</t>
  </si>
  <si>
    <t>" Motoskats "</t>
  </si>
  <si>
    <t>Anatolijs Dzerkalis</t>
  </si>
  <si>
    <t>Dāvis Muša</t>
  </si>
  <si>
    <t>Aigars Lapiņš</t>
  </si>
  <si>
    <t>Uģis Barons</t>
  </si>
  <si>
    <t>Leons Vigulis</t>
  </si>
  <si>
    <t>Māris Miezītis</t>
  </si>
  <si>
    <t>Dainis Homko</t>
  </si>
  <si>
    <t>Oskars Klauģis</t>
  </si>
  <si>
    <t>Raimonds Homko</t>
  </si>
  <si>
    <t>Jānis Zolmanis</t>
  </si>
  <si>
    <t>Dzintars Bitels</t>
  </si>
  <si>
    <t>Armands Leitāns</t>
  </si>
  <si>
    <t>" Agarska TK "</t>
  </si>
  <si>
    <t>Jānis Leitāns</t>
  </si>
  <si>
    <t>BMK " Mārupe "</t>
  </si>
  <si>
    <t>Aivis Šnucītis</t>
  </si>
  <si>
    <t>Jānis Gavrilovs</t>
  </si>
  <si>
    <t>Vitālijs Paura</t>
  </si>
  <si>
    <t>Aivars Pipirs</t>
  </si>
  <si>
    <t>1.br.</t>
  </si>
  <si>
    <t>2.br.</t>
  </si>
  <si>
    <t>1. br.</t>
  </si>
  <si>
    <t xml:space="preserve">2. br. </t>
  </si>
  <si>
    <t>St.</t>
  </si>
  <si>
    <t>№</t>
  </si>
  <si>
    <t>Dainis Gailis</t>
  </si>
  <si>
    <t>" Motosports RT "</t>
  </si>
  <si>
    <t>Dāvis Siminaitis</t>
  </si>
  <si>
    <t>Andris Bramanis</t>
  </si>
  <si>
    <t>Ģirts Dreimanis</t>
  </si>
  <si>
    <t>Eduards Vasiļevskis</t>
  </si>
  <si>
    <t>Ralfs Bernāns</t>
  </si>
  <si>
    <t>Starta</t>
  </si>
  <si>
    <t>Pauls Jonass</t>
  </si>
  <si>
    <t>Matīss Leimanis</t>
  </si>
  <si>
    <t>" MK Ape "</t>
  </si>
  <si>
    <t>Kert Paabo</t>
  </si>
  <si>
    <t>Mārtiņš Osis</t>
  </si>
  <si>
    <t>Kristers Drevinskis</t>
  </si>
  <si>
    <t>Dmitrijs Goršanovs</t>
  </si>
  <si>
    <t>Krievija</t>
  </si>
  <si>
    <t>Gvido Kļeba</t>
  </si>
  <si>
    <t>Dmitrijs Urickis</t>
  </si>
  <si>
    <t>Jegors Šeršņovs</t>
  </si>
  <si>
    <t>Andis Valts</t>
  </si>
  <si>
    <t>Toms Macuks</t>
  </si>
  <si>
    <t>Toms Bušmanis</t>
  </si>
  <si>
    <t>Andris Štendenbergs</t>
  </si>
  <si>
    <t>Jānis Kārkliņš</t>
  </si>
  <si>
    <t>Oskars Urbanovičs</t>
  </si>
  <si>
    <t>" AP motoklubs "</t>
  </si>
  <si>
    <t>Žans Silkāns</t>
  </si>
  <si>
    <t>Georgs Kaares</t>
  </si>
  <si>
    <t>Nikijs Platkēvičs</t>
  </si>
  <si>
    <t>Matīss Treibahs</t>
  </si>
  <si>
    <t>Matīss Dābols</t>
  </si>
  <si>
    <t>Gunārs Pūce</t>
  </si>
  <si>
    <t>" Alate TC "</t>
  </si>
  <si>
    <t>Keviks Kuusiks</t>
  </si>
  <si>
    <t>Toms Vilciņš</t>
  </si>
  <si>
    <t>Ņikita Šeršņovs</t>
  </si>
  <si>
    <t>Edgars Rudzroga</t>
  </si>
  <si>
    <t>" Autofavorīts "</t>
  </si>
  <si>
    <t>Edgars Skrastiņš</t>
  </si>
  <si>
    <t>Vairis Aleksejevs</t>
  </si>
  <si>
    <t>Kirils Gusarovs</t>
  </si>
  <si>
    <t>Kārlis Sabulis</t>
  </si>
  <si>
    <t>Kalvis Pogulis</t>
  </si>
  <si>
    <t>Kārlis Romans</t>
  </si>
  <si>
    <t>Māris Feldmanis</t>
  </si>
  <si>
    <t>" Rodeo "</t>
  </si>
  <si>
    <t>Raitis Cipulis</t>
  </si>
  <si>
    <t>" Valensa "</t>
  </si>
  <si>
    <t>Igors Povars</t>
  </si>
  <si>
    <t>Zigurds Millers</t>
  </si>
  <si>
    <t>SSO " Valdlauči "</t>
  </si>
  <si>
    <t>Māris Sniķers</t>
  </si>
  <si>
    <t>" Jakubs "</t>
  </si>
  <si>
    <t>Armands Mivrenieks</t>
  </si>
  <si>
    <t>Agris Ziemelis</t>
  </si>
  <si>
    <t>Lauris Lapāns</t>
  </si>
  <si>
    <t>SK " PaTī "</t>
  </si>
  <si>
    <t>Raivis Bensons</t>
  </si>
  <si>
    <t>Krists Mickēvičs</t>
  </si>
  <si>
    <t>Armands Gabrāns</t>
  </si>
  <si>
    <t>Mareks Zeņins</t>
  </si>
  <si>
    <t>Andis Bucenieks</t>
  </si>
  <si>
    <t>Ainārs Grandovskis</t>
  </si>
  <si>
    <t>Aidis Bružs</t>
  </si>
  <si>
    <t>Valdis Seratinskis</t>
  </si>
  <si>
    <t>Didzis Dambrovs</t>
  </si>
  <si>
    <t>Dzintars Mednis</t>
  </si>
  <si>
    <t>Andris Sirmais</t>
  </si>
  <si>
    <t>Krišjānis Reinfelds</t>
  </si>
  <si>
    <t>Artis Dreimanis</t>
  </si>
  <si>
    <t>Pēteris Rūķis</t>
  </si>
  <si>
    <t>Lauris Saulītis</t>
  </si>
  <si>
    <t>Jānis Jēkabsons</t>
  </si>
  <si>
    <t>Raivo Zariņš</t>
  </si>
  <si>
    <t>Ivars Jankovs</t>
  </si>
  <si>
    <t>Edijs Boķis</t>
  </si>
  <si>
    <t>Alvis Siksnis</t>
  </si>
  <si>
    <t>Aivars Tijārs</t>
  </si>
  <si>
    <t>2. br.</t>
  </si>
  <si>
    <t>Aigars Jonass</t>
  </si>
  <si>
    <t>Uģis Mētra</t>
  </si>
  <si>
    <t>AKSK " Rītiņi "</t>
  </si>
  <si>
    <t>Jānis Mironovs</t>
  </si>
  <si>
    <t>Andris Rožudārzs</t>
  </si>
  <si>
    <t>Ritvars Ramis</t>
  </si>
  <si>
    <t>Agnis Vējkājs</t>
  </si>
  <si>
    <t>Andris Krūmiņš</t>
  </si>
  <si>
    <t>" Max Motosports "</t>
  </si>
  <si>
    <t>Jānis Brencis</t>
  </si>
  <si>
    <t>Madars Strautiņš</t>
  </si>
  <si>
    <t>Viktors Kozlovs</t>
  </si>
  <si>
    <t>Jānis Vilders</t>
  </si>
  <si>
    <t>Valdis Kupčs</t>
  </si>
  <si>
    <t>Ainārs Dukulis</t>
  </si>
  <si>
    <t>Māris Barans</t>
  </si>
  <si>
    <t>Andis Spila</t>
  </si>
  <si>
    <t>Kaspars Konrāds</t>
  </si>
  <si>
    <t>Aldis Belinskis</t>
  </si>
  <si>
    <t>Artis Egle</t>
  </si>
  <si>
    <t>Ivars Vaivods</t>
  </si>
  <si>
    <t>Gvido Bekasovs</t>
  </si>
  <si>
    <t>Aigars Rozenburgs</t>
  </si>
  <si>
    <t>Andris Siliņš</t>
  </si>
  <si>
    <t>Gvido Judeiks</t>
  </si>
  <si>
    <t>Roberts Budahs</t>
  </si>
  <si>
    <t>Renārs Kārkliņš</t>
  </si>
  <si>
    <t>Ernests Augucēvičs</t>
  </si>
  <si>
    <t>Dainis Aleksējevs</t>
  </si>
  <si>
    <t>Ervīns Gusts</t>
  </si>
  <si>
    <t>Gints Markovs</t>
  </si>
  <si>
    <t>Aivo Līvs</t>
  </si>
  <si>
    <t>Kaspars Vītols</t>
  </si>
  <si>
    <t>Ivo Ģermanis</t>
  </si>
  <si>
    <t>Jānis Rudzroga</t>
  </si>
  <si>
    <t>Guntis Spade</t>
  </si>
  <si>
    <t>amatieri Open</t>
  </si>
  <si>
    <t>Ingus Bērziņš</t>
  </si>
  <si>
    <t>"IK Auseklis "</t>
  </si>
  <si>
    <t>Saulius Stankus</t>
  </si>
  <si>
    <t>Edgars Rudītis</t>
  </si>
  <si>
    <t>Atis Pārums</t>
  </si>
  <si>
    <t>Ainārs Osis</t>
  </si>
  <si>
    <t>Artūrs Virza</t>
  </si>
  <si>
    <t>Mihails Urickijs</t>
  </si>
  <si>
    <t>Raivis Brics</t>
  </si>
  <si>
    <t>Sergejs Galickijs</t>
  </si>
  <si>
    <t>Juris Popovs</t>
  </si>
  <si>
    <t>" BIG team "</t>
  </si>
  <si>
    <t>Ivars Rubīns</t>
  </si>
  <si>
    <t>" Kemko team "</t>
  </si>
  <si>
    <t>Gints Uzars</t>
  </si>
  <si>
    <t>Ainars Soks</t>
  </si>
  <si>
    <t>Zigmunds Kalniņš</t>
  </si>
  <si>
    <t>Andris Gulbis</t>
  </si>
  <si>
    <t>Edgars Čipāns</t>
  </si>
  <si>
    <t>Oļegs Jarigins</t>
  </si>
  <si>
    <t>Edgars Neilands</t>
  </si>
  <si>
    <t>Iesācēji</t>
  </si>
  <si>
    <t>" Yamaha RT "</t>
  </si>
  <si>
    <t xml:space="preserve">" Saldus " MK </t>
  </si>
  <si>
    <t>Arvis Bumbiers</t>
  </si>
  <si>
    <t>Māris Akula</t>
  </si>
  <si>
    <t>" Rietumu Nafta "</t>
  </si>
  <si>
    <t>Sandris Kļaviņš</t>
  </si>
  <si>
    <t>Gatis Preimanis</t>
  </si>
  <si>
    <t>Vilnis Jenčs</t>
  </si>
  <si>
    <t>Edijs Siliņš</t>
  </si>
  <si>
    <t>Māris Dambrovs</t>
  </si>
  <si>
    <t>Armands Krampe</t>
  </si>
  <si>
    <t>Voldemārs Garkājs</t>
  </si>
  <si>
    <t>Viesturs Stūresteps</t>
  </si>
  <si>
    <t>Ēriks Bērziņš</t>
  </si>
  <si>
    <t>Māris Mālnieks</t>
  </si>
  <si>
    <t>Rimants Pujāts</t>
  </si>
  <si>
    <t>Uģis Pavlovs</t>
  </si>
  <si>
    <t>Inga Pīlādze</t>
  </si>
  <si>
    <t>Ingus Grandbergs</t>
  </si>
  <si>
    <t>" Līvs &amp; Co "</t>
  </si>
  <si>
    <t>" Auto Alūksne "</t>
  </si>
  <si>
    <t>" K. Serģa MK "</t>
  </si>
  <si>
    <t>MK " Jakubs "</t>
  </si>
  <si>
    <t>Kaspars Andersons</t>
  </si>
  <si>
    <t xml:space="preserve">    Stelpe</t>
  </si>
  <si>
    <t xml:space="preserve">   Lizums</t>
  </si>
  <si>
    <t xml:space="preserve">  Stelpe</t>
  </si>
  <si>
    <t xml:space="preserve">   Stelpe</t>
  </si>
  <si>
    <t xml:space="preserve">  Ķegums</t>
  </si>
  <si>
    <t xml:space="preserve">  Tukums</t>
  </si>
  <si>
    <t xml:space="preserve">  Gulbene</t>
  </si>
  <si>
    <t xml:space="preserve">   Gulbene</t>
  </si>
  <si>
    <t xml:space="preserve">   Ķegums</t>
  </si>
  <si>
    <t>Veterāni</t>
  </si>
  <si>
    <t xml:space="preserve">   Aizpute</t>
  </si>
  <si>
    <t xml:space="preserve">  Limbaži </t>
  </si>
  <si>
    <t xml:space="preserve"> Saldus  MK</t>
  </si>
  <si>
    <t>Egidijs Maciunas</t>
  </si>
  <si>
    <t>Lietuva</t>
  </si>
  <si>
    <t>Atis Alžāns</t>
  </si>
  <si>
    <t xml:space="preserve"> Max Motosports </t>
  </si>
  <si>
    <t>Gintaras Stankevičius</t>
  </si>
  <si>
    <t>Aivars Lejietis</t>
  </si>
  <si>
    <t xml:space="preserve"> Kemko team </t>
  </si>
  <si>
    <t>Saulius Zalinkevičius</t>
  </si>
  <si>
    <t>Ivars Blaževics</t>
  </si>
  <si>
    <t>Raitis Evarsons</t>
  </si>
  <si>
    <t xml:space="preserve"> Yamaha RT </t>
  </si>
  <si>
    <t>Indulis Ločmelis</t>
  </si>
  <si>
    <t>Kristers Serģis / Kaspars Stupelis</t>
  </si>
  <si>
    <t>Māris Rupeiks / Haraldss Kurpnieks</t>
  </si>
  <si>
    <t>I. Tamulionis / Karlin</t>
  </si>
  <si>
    <t>Normunds Lukstiņš / Andrejs Grasis</t>
  </si>
  <si>
    <t>G. Gordejev / Noorma</t>
  </si>
  <si>
    <t>Mārtiņš Krievs / Kaspars Krievs</t>
  </si>
  <si>
    <t>Māris Kursītis /Kristaps Kursītis</t>
  </si>
  <si>
    <t>MK " Ozoli "</t>
  </si>
  <si>
    <t>Oļegs Jurenko</t>
  </si>
  <si>
    <t>Ivo Bārs</t>
  </si>
  <si>
    <t>Valdis Mednis</t>
  </si>
  <si>
    <t>Andris Andrejevs</t>
  </si>
  <si>
    <t>Niks Apfelbaums</t>
  </si>
  <si>
    <t>Didzis Gorbenko</t>
  </si>
  <si>
    <t>Tonijs Iļjins</t>
  </si>
  <si>
    <t>amatieri 125</t>
  </si>
  <si>
    <t>Pēteris Vočtavs</t>
  </si>
  <si>
    <t>Raimonds Kalniņš</t>
  </si>
  <si>
    <t>Arvis Sanders</t>
  </si>
  <si>
    <t>Kaspars Zuicens</t>
  </si>
  <si>
    <t>Raivis Krastiņš</t>
  </si>
  <si>
    <t>Armands Jankovskis</t>
  </si>
  <si>
    <t xml:space="preserve">  Lizums</t>
  </si>
  <si>
    <t>MK BGK</t>
  </si>
  <si>
    <t>" Viseko "</t>
  </si>
  <si>
    <t>MK " PaTī "</t>
  </si>
  <si>
    <t>RETRO</t>
  </si>
  <si>
    <t>Stankevičius</t>
  </si>
  <si>
    <t>Aigars Zelčs</t>
  </si>
  <si>
    <t>Ģirts Timrots</t>
  </si>
  <si>
    <t>Ivars Sloka</t>
  </si>
  <si>
    <t>Valērijs Hmeļņickis</t>
  </si>
  <si>
    <t>Egidijs Mačiunas</t>
  </si>
  <si>
    <t>Ivars Blažēvics</t>
  </si>
  <si>
    <t>Haralds Pauls</t>
  </si>
  <si>
    <t>Mārtiņš Kokins</t>
  </si>
  <si>
    <t>Māris Skreija</t>
  </si>
  <si>
    <t>Ervīns Grencis</t>
  </si>
  <si>
    <t xml:space="preserve">1. br. </t>
  </si>
  <si>
    <t>Jurģis Bergs</t>
  </si>
  <si>
    <t>Raivo Freibergs</t>
  </si>
  <si>
    <t>Lauris Ermanis</t>
  </si>
  <si>
    <t>Mārtiņš Brikšis</t>
  </si>
  <si>
    <t>" Big taem "</t>
  </si>
  <si>
    <t>Raivis Siks</t>
  </si>
  <si>
    <t>Krists Zicmanis</t>
  </si>
  <si>
    <t>Roberts Justs</t>
  </si>
  <si>
    <t>Emīls Dūdiņš</t>
  </si>
  <si>
    <t>SIA " Mansardi "</t>
  </si>
  <si>
    <t>Kristers Teko</t>
  </si>
  <si>
    <t>Gints Fīlipsons</t>
  </si>
  <si>
    <t>Renārs Vilnis</t>
  </si>
  <si>
    <t>Andero Lusbo</t>
  </si>
  <si>
    <t>Dovydas Karka</t>
  </si>
  <si>
    <t>Liutauras Bitinas</t>
  </si>
  <si>
    <t>Lauris Treibahs</t>
  </si>
  <si>
    <t>Arnolds Sniķers</t>
  </si>
  <si>
    <t>Jovintas Cibas</t>
  </si>
  <si>
    <t>Jānis Zicmanis</t>
  </si>
  <si>
    <t>Jānis Melgalvis</t>
  </si>
  <si>
    <t>Vilnis Kaģis</t>
  </si>
  <si>
    <t>Gints Audzītis</t>
  </si>
  <si>
    <t>Krists Feldmanis</t>
  </si>
  <si>
    <t>" Rugāji "</t>
  </si>
  <si>
    <t>Emīls Misiņš</t>
  </si>
  <si>
    <t>Normunds Indriksons</t>
  </si>
  <si>
    <t>Māris Dumpis</t>
  </si>
  <si>
    <t>Jānis Pavlovs</t>
  </si>
  <si>
    <t>Jānis Lūsis</t>
  </si>
  <si>
    <t>Romans Štamers</t>
  </si>
  <si>
    <t>Ullar Pold</t>
  </si>
  <si>
    <t>Jaan Kerstman</t>
  </si>
  <si>
    <t>Niko Puputti</t>
  </si>
  <si>
    <t>Alari Velleste</t>
  </si>
  <si>
    <t>Aleksandrs Ziemelis</t>
  </si>
  <si>
    <t>Aigars Krastiņš</t>
  </si>
  <si>
    <t>Jānis Melbārdis</t>
  </si>
  <si>
    <t>Antons Dolgopolovs</t>
  </si>
  <si>
    <t>Juris Rožukalns</t>
  </si>
  <si>
    <t>Ronalds Dišlers</t>
  </si>
  <si>
    <t>Ainārs Zēmele</t>
  </si>
  <si>
    <t>Sergejs Anufrijevs</t>
  </si>
  <si>
    <t>Andrejs Fjodorovs</t>
  </si>
  <si>
    <t>Aigars Mincinofs</t>
  </si>
  <si>
    <t xml:space="preserve">   Aloja</t>
  </si>
  <si>
    <t>Kristaps Krists Steķis</t>
  </si>
  <si>
    <t>Oskars Skrastiņš</t>
  </si>
  <si>
    <t>Kaspars Apšs</t>
  </si>
  <si>
    <t>Ivars Kaģis</t>
  </si>
  <si>
    <t>Kaspars Andresons</t>
  </si>
  <si>
    <t>Roberts Frienbergs</t>
  </si>
  <si>
    <t xml:space="preserve">   Tukums</t>
  </si>
  <si>
    <t>" Līgatne "</t>
  </si>
  <si>
    <t>Ainārs Lauzis</t>
  </si>
  <si>
    <t>Serģejs Ničeperenko</t>
  </si>
  <si>
    <t xml:space="preserve">   Dobele</t>
  </si>
  <si>
    <t>Uldis Spulle</t>
  </si>
  <si>
    <t>Juris Antropovs</t>
  </si>
  <si>
    <t>Rihards Rūsis</t>
  </si>
  <si>
    <t>" Onkulīši "</t>
  </si>
  <si>
    <t>Madars Pureklis</t>
  </si>
  <si>
    <t>Mareks Lavrovs</t>
  </si>
  <si>
    <t>Ģirts Dombrovskis</t>
  </si>
  <si>
    <t>Intars Janbergs</t>
  </si>
  <si>
    <t>Āris Turks</t>
  </si>
  <si>
    <t>Einārs Vinters</t>
  </si>
  <si>
    <t>SAF mototeam RIGA</t>
  </si>
  <si>
    <t>Lauris Kļaviņš</t>
  </si>
  <si>
    <t>Artūrs Lejasblusa</t>
  </si>
  <si>
    <t>Aleksandrs Smirnovs</t>
  </si>
  <si>
    <t>privāti</t>
  </si>
  <si>
    <t>Dainis Karlsbergs</t>
  </si>
  <si>
    <t>Jānis Blūms</t>
  </si>
  <si>
    <t xml:space="preserve"> </t>
  </si>
  <si>
    <t>Ronalds Strazds</t>
  </si>
  <si>
    <t>Jurij Kozin</t>
  </si>
  <si>
    <t>Ivan Uļjancev</t>
  </si>
  <si>
    <t>Jānis Vinters</t>
  </si>
  <si>
    <t>Uldis Sakne</t>
  </si>
  <si>
    <t>Sergej Novik</t>
  </si>
  <si>
    <t xml:space="preserve">Klase:  Kvadri OPEN </t>
  </si>
  <si>
    <t xml:space="preserve">Klase:    </t>
  </si>
  <si>
    <t xml:space="preserve">     50 ccm</t>
  </si>
  <si>
    <t>Andris Brāmanis</t>
  </si>
  <si>
    <t xml:space="preserve">Linards Zvaigznītis </t>
  </si>
  <si>
    <t>Artis Saulītis</t>
  </si>
  <si>
    <t>Ahto Jalas</t>
  </si>
  <si>
    <t>Artūrs Linters</t>
  </si>
  <si>
    <t>Ģirts Indrijaitis</t>
  </si>
  <si>
    <t>Raimonds Zandts</t>
  </si>
  <si>
    <t xml:space="preserve">Ivars Kupčs </t>
  </si>
  <si>
    <t>Sergejs Ivanovs</t>
  </si>
  <si>
    <t xml:space="preserve">Kaspars Puriņš </t>
  </si>
  <si>
    <t xml:space="preserve">Aldis Vāpa </t>
  </si>
  <si>
    <t>Jānis Puriņš</t>
  </si>
  <si>
    <t xml:space="preserve">Aigars Vasiļenko </t>
  </si>
  <si>
    <t>Elmārs Liberts</t>
  </si>
  <si>
    <t xml:space="preserve">Pēteris Mihailovs </t>
  </si>
  <si>
    <t xml:space="preserve">Sandijs Gūtmanis </t>
  </si>
  <si>
    <t>Vilnis Krūmiņš</t>
  </si>
  <si>
    <t>Mārcis Krūmiņš-Dambrovs</t>
  </si>
  <si>
    <t xml:space="preserve">Māris Circāns </t>
  </si>
  <si>
    <t>Gints Sīlis</t>
  </si>
  <si>
    <t>Ruslan Talf</t>
  </si>
  <si>
    <t>J. Tori</t>
  </si>
  <si>
    <t xml:space="preserve">Egīls Karlsbergs </t>
  </si>
  <si>
    <t xml:space="preserve">Oskars Liepiņš </t>
  </si>
  <si>
    <t xml:space="preserve">Andis Sīlis </t>
  </si>
  <si>
    <t xml:space="preserve">Tanel Reesna </t>
  </si>
  <si>
    <t xml:space="preserve">A. Arujoe </t>
  </si>
  <si>
    <t xml:space="preserve">Ivars Grīslis </t>
  </si>
  <si>
    <t xml:space="preserve">Ivars Zubkovs </t>
  </si>
  <si>
    <t>R.Apsītis/Atis Verebs</t>
  </si>
  <si>
    <t xml:space="preserve">Klase:          </t>
  </si>
  <si>
    <t>Amatiri b/v</t>
  </si>
  <si>
    <t xml:space="preserve"> Ķegums</t>
  </si>
  <si>
    <t xml:space="preserve"> Dobele</t>
  </si>
  <si>
    <t xml:space="preserve">  Aloja</t>
  </si>
  <si>
    <t xml:space="preserve"> Gulbene</t>
  </si>
  <si>
    <t xml:space="preserve"> Tukums</t>
  </si>
  <si>
    <t xml:space="preserve"> Aizpute</t>
  </si>
  <si>
    <t>Mikus Pētersons</t>
  </si>
  <si>
    <t>Pijus Galinis</t>
  </si>
  <si>
    <t>Kaspars Ancvers</t>
  </si>
  <si>
    <t>Kaspars Serģis</t>
  </si>
  <si>
    <t>Ainārs Lindermanis</t>
  </si>
  <si>
    <t>Sergejs Nečiporenko</t>
  </si>
  <si>
    <t>Braucējs</t>
  </si>
  <si>
    <t>Līdzbraucējs</t>
  </si>
  <si>
    <t>Raitis Rozenfelds</t>
  </si>
  <si>
    <t>Roberts Budaks</t>
  </si>
  <si>
    <t>Ilze Skreija</t>
  </si>
  <si>
    <t xml:space="preserve"> Lizums</t>
  </si>
  <si>
    <t>Andris Ulmanis/ I. Ameļķins</t>
  </si>
  <si>
    <t>Ruslan Taft</t>
  </si>
  <si>
    <t>Andres Angerja</t>
  </si>
  <si>
    <t>Mehis Krunusimogi</t>
  </si>
  <si>
    <t xml:space="preserve">Vahur Poher </t>
  </si>
  <si>
    <t>A. Bērziņš/ G. Sīlis</t>
  </si>
  <si>
    <t>Artis Rasmanis</t>
  </si>
  <si>
    <t xml:space="preserve">   Madona</t>
  </si>
  <si>
    <t>Voldemārs Garkājis</t>
  </si>
  <si>
    <t>Anatolijs Povars</t>
  </si>
  <si>
    <t>Rimants Pujats</t>
  </si>
  <si>
    <t>" Kalsnsva MB "</t>
  </si>
  <si>
    <t xml:space="preserve"> Madona</t>
  </si>
  <si>
    <t>Andis Viļums</t>
  </si>
  <si>
    <t xml:space="preserve"> Limbaži</t>
  </si>
  <si>
    <t xml:space="preserve">  Limbaži</t>
  </si>
  <si>
    <r>
      <t xml:space="preserve">Klase:   </t>
    </r>
    <r>
      <rPr>
        <b/>
        <sz val="14"/>
        <rFont val="Times New Roman"/>
        <family val="1"/>
      </rPr>
      <t>Kvadri 100</t>
    </r>
  </si>
  <si>
    <t>Māris Millers</t>
  </si>
  <si>
    <t>(.)</t>
  </si>
  <si>
    <t>LČ</t>
  </si>
  <si>
    <t>Krists Kristaps Steķis</t>
  </si>
  <si>
    <t>Sergejs Ničeporenko</t>
  </si>
  <si>
    <t>Arlet Martinsons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</si>
</sst>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 style="double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/>
    </xf>
    <xf numFmtId="0" fontId="1" fillId="33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1" fillId="33" borderId="56" xfId="0" applyFont="1" applyFill="1" applyBorder="1" applyAlignment="1">
      <alignment/>
    </xf>
    <xf numFmtId="0" fontId="1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30" xfId="0" applyNumberFormat="1" applyFont="1" applyBorder="1" applyAlignment="1" quotePrefix="1">
      <alignment horizontal="center"/>
    </xf>
    <xf numFmtId="0" fontId="2" fillId="33" borderId="27" xfId="0" applyFont="1" applyFill="1" applyBorder="1" applyAlignment="1">
      <alignment/>
    </xf>
    <xf numFmtId="0" fontId="1" fillId="33" borderId="58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0" xfId="0" applyFont="1" applyBorder="1" applyAlignment="1">
      <alignment horizontal="left"/>
    </xf>
    <xf numFmtId="0" fontId="7" fillId="33" borderId="1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4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left"/>
    </xf>
    <xf numFmtId="0" fontId="1" fillId="0" borderId="51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66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33" borderId="5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2" fillId="33" borderId="27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73" xfId="0" applyFont="1" applyFill="1" applyBorder="1" applyAlignment="1">
      <alignment/>
    </xf>
    <xf numFmtId="0" fontId="8" fillId="33" borderId="74" xfId="0" applyFont="1" applyFill="1" applyBorder="1" applyAlignment="1">
      <alignment horizontal="left"/>
    </xf>
    <xf numFmtId="0" fontId="8" fillId="33" borderId="74" xfId="0" applyFont="1" applyFill="1" applyBorder="1" applyAlignment="1">
      <alignment/>
    </xf>
    <xf numFmtId="0" fontId="8" fillId="33" borderId="75" xfId="0" applyFont="1" applyFill="1" applyBorder="1" applyAlignment="1">
      <alignment/>
    </xf>
    <xf numFmtId="0" fontId="8" fillId="33" borderId="47" xfId="0" applyFont="1" applyFill="1" applyBorder="1" applyAlignment="1">
      <alignment horizontal="center"/>
    </xf>
    <xf numFmtId="0" fontId="8" fillId="33" borderId="76" xfId="0" applyFont="1" applyFill="1" applyBorder="1" applyAlignment="1">
      <alignment/>
    </xf>
    <xf numFmtId="0" fontId="8" fillId="33" borderId="77" xfId="0" applyFont="1" applyFill="1" applyBorder="1" applyAlignment="1">
      <alignment/>
    </xf>
    <xf numFmtId="0" fontId="8" fillId="33" borderId="78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79" xfId="0" applyFont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/>
    </xf>
    <xf numFmtId="0" fontId="10" fillId="33" borderId="8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33" borderId="14" xfId="0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center"/>
    </xf>
    <xf numFmtId="0" fontId="2" fillId="33" borderId="58" xfId="0" applyNumberFormat="1" applyFont="1" applyFill="1" applyBorder="1" applyAlignment="1">
      <alignment horizontal="center"/>
    </xf>
    <xf numFmtId="0" fontId="2" fillId="33" borderId="57" xfId="0" applyNumberFormat="1" applyFont="1" applyFill="1" applyBorder="1" applyAlignment="1">
      <alignment horizontal="center"/>
    </xf>
    <xf numFmtId="0" fontId="2" fillId="33" borderId="70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2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27.28125" style="1" customWidth="1"/>
    <col min="4" max="4" width="18.28125" style="4" customWidth="1"/>
    <col min="5" max="14" width="5.7109375" style="4" customWidth="1"/>
    <col min="15" max="15" width="9.140625" style="2" customWidth="1"/>
    <col min="16" max="16384" width="9.140625" style="1" customWidth="1"/>
  </cols>
  <sheetData>
    <row r="1" spans="3:10" ht="15.75">
      <c r="C1" s="3" t="s">
        <v>6</v>
      </c>
      <c r="I1" s="2" t="s">
        <v>397</v>
      </c>
      <c r="J1" s="2" t="s">
        <v>398</v>
      </c>
    </row>
    <row r="2" ht="16.5" thickBot="1"/>
    <row r="3" spans="1:15" ht="17.25" thickBot="1" thickTop="1">
      <c r="A3" s="5"/>
      <c r="B3" s="59" t="s">
        <v>96</v>
      </c>
      <c r="C3" s="6"/>
      <c r="D3" s="50"/>
      <c r="E3" s="54" t="s">
        <v>7</v>
      </c>
      <c r="F3" s="43"/>
      <c r="G3" s="54" t="s">
        <v>251</v>
      </c>
      <c r="H3" s="43"/>
      <c r="I3" s="54" t="s">
        <v>360</v>
      </c>
      <c r="J3" s="43"/>
      <c r="K3" s="98" t="s">
        <v>371</v>
      </c>
      <c r="L3" s="9"/>
      <c r="M3" s="54" t="s">
        <v>456</v>
      </c>
      <c r="N3" s="43"/>
      <c r="O3" s="101" t="s">
        <v>2</v>
      </c>
    </row>
    <row r="4" spans="1:15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83</v>
      </c>
      <c r="F4" s="15" t="s">
        <v>84</v>
      </c>
      <c r="G4" s="16" t="s">
        <v>83</v>
      </c>
      <c r="H4" s="17" t="s">
        <v>84</v>
      </c>
      <c r="I4" s="41" t="s">
        <v>83</v>
      </c>
      <c r="J4" s="42" t="s">
        <v>84</v>
      </c>
      <c r="K4" s="16" t="s">
        <v>83</v>
      </c>
      <c r="L4" s="17" t="s">
        <v>84</v>
      </c>
      <c r="M4" s="41" t="s">
        <v>83</v>
      </c>
      <c r="N4" s="42" t="s">
        <v>84</v>
      </c>
      <c r="O4" s="102"/>
    </row>
    <row r="5" spans="1:15" ht="16.5" thickTop="1">
      <c r="A5" s="19">
        <v>1</v>
      </c>
      <c r="B5" s="61">
        <v>3</v>
      </c>
      <c r="C5" s="20" t="s">
        <v>97</v>
      </c>
      <c r="D5" s="51" t="s">
        <v>54</v>
      </c>
      <c r="E5" s="44">
        <v>32</v>
      </c>
      <c r="F5" s="45">
        <v>35</v>
      </c>
      <c r="G5" s="112">
        <v>35</v>
      </c>
      <c r="H5" s="113">
        <v>35</v>
      </c>
      <c r="I5" s="44">
        <v>32</v>
      </c>
      <c r="J5" s="45">
        <v>35</v>
      </c>
      <c r="K5" s="112">
        <v>35</v>
      </c>
      <c r="L5" s="113">
        <v>35</v>
      </c>
      <c r="M5" s="44">
        <v>35</v>
      </c>
      <c r="N5" s="45">
        <v>35</v>
      </c>
      <c r="O5" s="103">
        <f aca="true" t="shared" si="0" ref="O5:O19">SUM(E5:N5)</f>
        <v>344</v>
      </c>
    </row>
    <row r="6" spans="1:15" ht="15.75">
      <c r="A6" s="26">
        <v>2</v>
      </c>
      <c r="B6" s="62">
        <v>4</v>
      </c>
      <c r="C6" s="27" t="s">
        <v>105</v>
      </c>
      <c r="D6" s="52" t="s">
        <v>16</v>
      </c>
      <c r="E6" s="46">
        <v>23</v>
      </c>
      <c r="F6" s="47">
        <v>25</v>
      </c>
      <c r="G6" s="114">
        <v>23</v>
      </c>
      <c r="H6" s="115">
        <v>25</v>
      </c>
      <c r="I6" s="46">
        <v>30</v>
      </c>
      <c r="J6" s="47">
        <v>30</v>
      </c>
      <c r="K6" s="114">
        <v>32</v>
      </c>
      <c r="L6" s="115">
        <v>32</v>
      </c>
      <c r="M6" s="46">
        <v>30</v>
      </c>
      <c r="N6" s="47">
        <v>30</v>
      </c>
      <c r="O6" s="104">
        <f t="shared" si="0"/>
        <v>280</v>
      </c>
    </row>
    <row r="7" spans="1:15" ht="15.75">
      <c r="A7" s="26">
        <v>3</v>
      </c>
      <c r="B7" s="62">
        <v>29</v>
      </c>
      <c r="C7" s="27" t="s">
        <v>102</v>
      </c>
      <c r="D7" s="52" t="s">
        <v>16</v>
      </c>
      <c r="E7" s="46">
        <v>25</v>
      </c>
      <c r="F7" s="47">
        <v>23</v>
      </c>
      <c r="G7" s="114">
        <v>26</v>
      </c>
      <c r="H7" s="115">
        <v>28</v>
      </c>
      <c r="I7" s="46">
        <v>26</v>
      </c>
      <c r="J7" s="47">
        <v>25</v>
      </c>
      <c r="K7" s="114">
        <v>28</v>
      </c>
      <c r="L7" s="115">
        <v>28</v>
      </c>
      <c r="M7" s="46">
        <v>28</v>
      </c>
      <c r="N7" s="47">
        <v>28</v>
      </c>
      <c r="O7" s="104">
        <f t="shared" si="0"/>
        <v>265</v>
      </c>
    </row>
    <row r="8" spans="1:15" ht="15.75">
      <c r="A8" s="26">
        <v>4</v>
      </c>
      <c r="B8" s="62">
        <v>15</v>
      </c>
      <c r="C8" s="27" t="s">
        <v>103</v>
      </c>
      <c r="D8" s="52" t="s">
        <v>41</v>
      </c>
      <c r="E8" s="46">
        <v>24</v>
      </c>
      <c r="F8" s="47">
        <v>24</v>
      </c>
      <c r="G8" s="114">
        <v>22</v>
      </c>
      <c r="H8" s="115">
        <v>23</v>
      </c>
      <c r="I8" s="46">
        <v>28</v>
      </c>
      <c r="J8" s="47">
        <v>26</v>
      </c>
      <c r="K8" s="114">
        <v>30</v>
      </c>
      <c r="L8" s="115">
        <v>30</v>
      </c>
      <c r="M8" s="46"/>
      <c r="N8" s="47"/>
      <c r="O8" s="104">
        <f t="shared" si="0"/>
        <v>207</v>
      </c>
    </row>
    <row r="9" spans="1:15" ht="15.75">
      <c r="A9" s="26">
        <v>5</v>
      </c>
      <c r="B9" s="62">
        <v>65</v>
      </c>
      <c r="C9" s="27" t="s">
        <v>101</v>
      </c>
      <c r="D9" s="52" t="s">
        <v>25</v>
      </c>
      <c r="E9" s="46">
        <v>26</v>
      </c>
      <c r="F9" s="47">
        <v>26</v>
      </c>
      <c r="G9" s="114">
        <v>28</v>
      </c>
      <c r="H9" s="115">
        <v>32</v>
      </c>
      <c r="I9" s="46">
        <v>25</v>
      </c>
      <c r="J9" s="47">
        <v>28</v>
      </c>
      <c r="K9" s="114">
        <v>26</v>
      </c>
      <c r="L9" s="115"/>
      <c r="M9" s="46"/>
      <c r="N9" s="47"/>
      <c r="O9" s="104">
        <f t="shared" si="0"/>
        <v>191</v>
      </c>
    </row>
    <row r="10" spans="1:15" ht="15.75">
      <c r="A10" s="26">
        <v>6</v>
      </c>
      <c r="B10" s="62">
        <v>108</v>
      </c>
      <c r="C10" s="27" t="s">
        <v>95</v>
      </c>
      <c r="D10" s="52" t="s">
        <v>25</v>
      </c>
      <c r="E10" s="46">
        <v>35</v>
      </c>
      <c r="F10" s="47">
        <v>32</v>
      </c>
      <c r="G10" s="114"/>
      <c r="H10" s="115"/>
      <c r="I10" s="46">
        <v>35</v>
      </c>
      <c r="J10" s="47">
        <v>32</v>
      </c>
      <c r="K10" s="114"/>
      <c r="L10" s="115"/>
      <c r="M10" s="46"/>
      <c r="N10" s="47"/>
      <c r="O10" s="104">
        <f t="shared" si="0"/>
        <v>134</v>
      </c>
    </row>
    <row r="11" spans="1:15" ht="15.75">
      <c r="A11" s="26">
        <v>7</v>
      </c>
      <c r="B11" s="62">
        <v>2</v>
      </c>
      <c r="C11" s="27" t="s">
        <v>332</v>
      </c>
      <c r="D11" s="52" t="s">
        <v>249</v>
      </c>
      <c r="E11" s="46"/>
      <c r="F11" s="47"/>
      <c r="G11" s="114">
        <v>24</v>
      </c>
      <c r="H11" s="115">
        <v>21</v>
      </c>
      <c r="I11" s="46"/>
      <c r="J11" s="47"/>
      <c r="K11" s="114"/>
      <c r="L11" s="115">
        <v>26</v>
      </c>
      <c r="M11" s="46">
        <v>26</v>
      </c>
      <c r="N11" s="47">
        <v>26</v>
      </c>
      <c r="O11" s="104">
        <f t="shared" si="0"/>
        <v>123</v>
      </c>
    </row>
    <row r="12" spans="1:15" ht="15.75">
      <c r="A12" s="26">
        <v>8</v>
      </c>
      <c r="B12" s="62">
        <v>31</v>
      </c>
      <c r="C12" s="27" t="s">
        <v>98</v>
      </c>
      <c r="D12" s="52" t="s">
        <v>99</v>
      </c>
      <c r="E12" s="46">
        <v>30</v>
      </c>
      <c r="F12" s="47">
        <v>28</v>
      </c>
      <c r="G12" s="114"/>
      <c r="H12" s="115"/>
      <c r="I12" s="46"/>
      <c r="J12" s="47"/>
      <c r="K12" s="114"/>
      <c r="L12" s="115"/>
      <c r="M12" s="46">
        <v>32</v>
      </c>
      <c r="N12" s="47">
        <v>32</v>
      </c>
      <c r="O12" s="104">
        <f t="shared" si="0"/>
        <v>122</v>
      </c>
    </row>
    <row r="13" spans="1:15" ht="15.75">
      <c r="A13" s="26">
        <v>9</v>
      </c>
      <c r="B13" s="62">
        <v>9</v>
      </c>
      <c r="C13" s="27" t="s">
        <v>107</v>
      </c>
      <c r="D13" s="52" t="s">
        <v>41</v>
      </c>
      <c r="E13" s="46">
        <v>22</v>
      </c>
      <c r="F13" s="47">
        <v>21</v>
      </c>
      <c r="G13" s="114">
        <v>20</v>
      </c>
      <c r="H13" s="115">
        <v>20</v>
      </c>
      <c r="I13" s="46"/>
      <c r="J13" s="47"/>
      <c r="K13" s="114"/>
      <c r="L13" s="115"/>
      <c r="M13" s="46"/>
      <c r="N13" s="47"/>
      <c r="O13" s="104">
        <f t="shared" si="0"/>
        <v>83</v>
      </c>
    </row>
    <row r="14" spans="1:15" ht="15.75">
      <c r="A14" s="26">
        <v>10</v>
      </c>
      <c r="B14" s="62">
        <v>71</v>
      </c>
      <c r="C14" s="27" t="s">
        <v>329</v>
      </c>
      <c r="D14" s="52" t="s">
        <v>265</v>
      </c>
      <c r="E14" s="46"/>
      <c r="F14" s="47"/>
      <c r="G14" s="114">
        <v>32</v>
      </c>
      <c r="H14" s="115">
        <v>30</v>
      </c>
      <c r="I14" s="46"/>
      <c r="J14" s="47"/>
      <c r="K14" s="114"/>
      <c r="L14" s="115"/>
      <c r="M14" s="46"/>
      <c r="N14" s="47"/>
      <c r="O14" s="104">
        <f t="shared" si="0"/>
        <v>62</v>
      </c>
    </row>
    <row r="15" spans="1:15" ht="15.75">
      <c r="A15" s="26">
        <v>11</v>
      </c>
      <c r="B15" s="62">
        <v>14</v>
      </c>
      <c r="C15" s="27" t="s">
        <v>100</v>
      </c>
      <c r="D15" s="52" t="s">
        <v>14</v>
      </c>
      <c r="E15" s="46">
        <v>28</v>
      </c>
      <c r="F15" s="47">
        <v>30</v>
      </c>
      <c r="G15" s="114"/>
      <c r="H15" s="115"/>
      <c r="I15" s="46"/>
      <c r="J15" s="47"/>
      <c r="K15" s="114"/>
      <c r="L15" s="115"/>
      <c r="M15" s="46"/>
      <c r="N15" s="47"/>
      <c r="O15" s="104">
        <f t="shared" si="0"/>
        <v>58</v>
      </c>
    </row>
    <row r="16" spans="1:15" ht="15.75">
      <c r="A16" s="26">
        <v>12</v>
      </c>
      <c r="B16" s="62">
        <v>73</v>
      </c>
      <c r="C16" s="27" t="s">
        <v>330</v>
      </c>
      <c r="D16" s="52" t="s">
        <v>265</v>
      </c>
      <c r="E16" s="46"/>
      <c r="F16" s="47"/>
      <c r="G16" s="114">
        <v>30</v>
      </c>
      <c r="H16" s="115">
        <v>24</v>
      </c>
      <c r="I16" s="46"/>
      <c r="J16" s="47"/>
      <c r="K16" s="114"/>
      <c r="L16" s="115"/>
      <c r="M16" s="46"/>
      <c r="N16" s="47"/>
      <c r="O16" s="104">
        <f t="shared" si="0"/>
        <v>54</v>
      </c>
    </row>
    <row r="17" spans="1:15" ht="15.75">
      <c r="A17" s="26">
        <v>13</v>
      </c>
      <c r="B17" s="62">
        <v>7</v>
      </c>
      <c r="C17" s="27" t="s">
        <v>331</v>
      </c>
      <c r="D17" s="52" t="s">
        <v>25</v>
      </c>
      <c r="E17" s="46"/>
      <c r="F17" s="47"/>
      <c r="G17" s="114">
        <v>25</v>
      </c>
      <c r="H17" s="115">
        <v>26</v>
      </c>
      <c r="I17" s="46"/>
      <c r="J17" s="47"/>
      <c r="K17" s="114"/>
      <c r="L17" s="115"/>
      <c r="M17" s="46"/>
      <c r="N17" s="47"/>
      <c r="O17" s="104">
        <f t="shared" si="0"/>
        <v>51</v>
      </c>
    </row>
    <row r="18" spans="1:15" ht="15.75">
      <c r="A18" s="26">
        <v>14</v>
      </c>
      <c r="B18" s="62">
        <v>45</v>
      </c>
      <c r="C18" s="27" t="s">
        <v>106</v>
      </c>
      <c r="D18" s="52" t="s">
        <v>104</v>
      </c>
      <c r="E18" s="46">
        <v>21</v>
      </c>
      <c r="F18" s="47">
        <v>22</v>
      </c>
      <c r="G18" s="114"/>
      <c r="H18" s="115"/>
      <c r="I18" s="46"/>
      <c r="J18" s="47"/>
      <c r="K18" s="114"/>
      <c r="L18" s="115"/>
      <c r="M18" s="46"/>
      <c r="N18" s="47"/>
      <c r="O18" s="104">
        <f t="shared" si="0"/>
        <v>43</v>
      </c>
    </row>
    <row r="19" spans="1:15" ht="16.5" thickBot="1">
      <c r="A19" s="55">
        <v>15</v>
      </c>
      <c r="B19" s="72">
        <v>72</v>
      </c>
      <c r="C19" s="35" t="s">
        <v>333</v>
      </c>
      <c r="D19" s="53" t="s">
        <v>265</v>
      </c>
      <c r="E19" s="48"/>
      <c r="F19" s="49"/>
      <c r="G19" s="116">
        <v>21</v>
      </c>
      <c r="H19" s="117">
        <v>22</v>
      </c>
      <c r="I19" s="48"/>
      <c r="J19" s="49"/>
      <c r="K19" s="116"/>
      <c r="L19" s="117"/>
      <c r="M19" s="48"/>
      <c r="N19" s="49"/>
      <c r="O19" s="105">
        <f t="shared" si="0"/>
        <v>43</v>
      </c>
    </row>
    <row r="20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zoomScalePageLayoutView="0" workbookViewId="0" topLeftCell="A4">
      <selection activeCell="H25" sqref="H25"/>
    </sheetView>
  </sheetViews>
  <sheetFormatPr defaultColWidth="9.140625" defaultRowHeight="12.75"/>
  <cols>
    <col min="1" max="1" width="5.8515625" style="4" customWidth="1"/>
    <col min="2" max="2" width="6.57421875" style="4" customWidth="1"/>
    <col min="3" max="3" width="23.140625" style="1" customWidth="1"/>
    <col min="4" max="4" width="20.00390625" style="4" customWidth="1"/>
    <col min="5" max="14" width="5.7109375" style="4" customWidth="1"/>
    <col min="15" max="15" width="9.140625" style="4" customWidth="1"/>
    <col min="16" max="16384" width="9.140625" style="1" customWidth="1"/>
  </cols>
  <sheetData>
    <row r="1" spans="3:11" ht="18.75">
      <c r="C1" s="73" t="s">
        <v>6</v>
      </c>
      <c r="I1" s="2" t="s">
        <v>1</v>
      </c>
      <c r="J1" s="2"/>
      <c r="K1" s="2" t="s">
        <v>260</v>
      </c>
    </row>
    <row r="2" ht="16.5" thickBot="1"/>
    <row r="3" spans="1:15" ht="17.25" thickBot="1" thickTop="1">
      <c r="A3" s="82"/>
      <c r="B3" s="5" t="s">
        <v>96</v>
      </c>
      <c r="C3" s="83"/>
      <c r="D3" s="84"/>
      <c r="E3" s="85" t="s">
        <v>259</v>
      </c>
      <c r="F3" s="86"/>
      <c r="G3" s="85" t="s">
        <v>257</v>
      </c>
      <c r="H3" s="87"/>
      <c r="I3" s="85" t="s">
        <v>261</v>
      </c>
      <c r="J3" s="87"/>
      <c r="K3" s="85" t="s">
        <v>253</v>
      </c>
      <c r="L3" s="87"/>
      <c r="M3" s="85" t="s">
        <v>262</v>
      </c>
      <c r="N3" s="88"/>
      <c r="O3" s="83" t="s">
        <v>467</v>
      </c>
    </row>
    <row r="4" spans="1:15" ht="17.25" thickBot="1" thickTop="1">
      <c r="A4" s="89" t="s">
        <v>3</v>
      </c>
      <c r="B4" s="89" t="s">
        <v>88</v>
      </c>
      <c r="C4" s="90" t="s">
        <v>4</v>
      </c>
      <c r="D4" s="91" t="s">
        <v>5</v>
      </c>
      <c r="E4" s="92" t="s">
        <v>83</v>
      </c>
      <c r="F4" s="93" t="s">
        <v>84</v>
      </c>
      <c r="G4" s="94" t="s">
        <v>83</v>
      </c>
      <c r="H4" s="95" t="s">
        <v>84</v>
      </c>
      <c r="I4" s="94" t="s">
        <v>83</v>
      </c>
      <c r="J4" s="95" t="s">
        <v>84</v>
      </c>
      <c r="K4" s="94" t="s">
        <v>83</v>
      </c>
      <c r="L4" s="95" t="s">
        <v>84</v>
      </c>
      <c r="M4" s="94" t="s">
        <v>83</v>
      </c>
      <c r="N4" s="95" t="s">
        <v>84</v>
      </c>
      <c r="O4" s="90" t="s">
        <v>468</v>
      </c>
    </row>
    <row r="5" spans="1:15" ht="16.5" thickTop="1">
      <c r="A5" s="25">
        <v>1</v>
      </c>
      <c r="B5" s="25">
        <v>73</v>
      </c>
      <c r="C5" s="20" t="s">
        <v>168</v>
      </c>
      <c r="D5" s="51" t="s">
        <v>263</v>
      </c>
      <c r="E5" s="96">
        <v>35</v>
      </c>
      <c r="F5" s="97">
        <v>32</v>
      </c>
      <c r="G5" s="44">
        <v>35</v>
      </c>
      <c r="H5" s="45">
        <v>35</v>
      </c>
      <c r="I5" s="44">
        <v>35</v>
      </c>
      <c r="J5" s="45">
        <v>35</v>
      </c>
      <c r="K5" s="44">
        <v>35</v>
      </c>
      <c r="L5" s="45">
        <v>35</v>
      </c>
      <c r="M5" s="44">
        <v>32</v>
      </c>
      <c r="N5" s="45">
        <v>35</v>
      </c>
      <c r="O5" s="103">
        <f aca="true" t="shared" si="0" ref="O5:O25">SUM(E5:N5)</f>
        <v>344</v>
      </c>
    </row>
    <row r="6" spans="1:15" ht="15.75">
      <c r="A6" s="32">
        <v>2</v>
      </c>
      <c r="B6" s="32">
        <v>110</v>
      </c>
      <c r="C6" s="27" t="s">
        <v>180</v>
      </c>
      <c r="D6" s="52" t="s">
        <v>11</v>
      </c>
      <c r="E6" s="46">
        <v>28</v>
      </c>
      <c r="F6" s="47">
        <v>35</v>
      </c>
      <c r="G6" s="46">
        <v>30</v>
      </c>
      <c r="H6" s="47">
        <v>24</v>
      </c>
      <c r="I6" s="46">
        <v>26</v>
      </c>
      <c r="J6" s="47">
        <v>28</v>
      </c>
      <c r="K6" s="46">
        <v>25</v>
      </c>
      <c r="L6" s="47">
        <v>32</v>
      </c>
      <c r="M6" s="46">
        <v>35</v>
      </c>
      <c r="N6" s="47">
        <v>32</v>
      </c>
      <c r="O6" s="104">
        <f t="shared" si="0"/>
        <v>295</v>
      </c>
    </row>
    <row r="7" spans="1:15" ht="15.75">
      <c r="A7" s="32">
        <v>3</v>
      </c>
      <c r="B7" s="32">
        <v>108</v>
      </c>
      <c r="C7" s="27" t="s">
        <v>266</v>
      </c>
      <c r="D7" s="52" t="s">
        <v>78</v>
      </c>
      <c r="E7" s="46">
        <v>30</v>
      </c>
      <c r="F7" s="47">
        <v>30</v>
      </c>
      <c r="G7" s="46">
        <v>26</v>
      </c>
      <c r="H7" s="47">
        <v>25</v>
      </c>
      <c r="I7" s="46">
        <v>32</v>
      </c>
      <c r="J7" s="47">
        <v>32</v>
      </c>
      <c r="K7" s="46">
        <v>32</v>
      </c>
      <c r="L7" s="47">
        <v>25</v>
      </c>
      <c r="M7" s="46">
        <v>30</v>
      </c>
      <c r="N7" s="47">
        <v>30</v>
      </c>
      <c r="O7" s="104">
        <f t="shared" si="0"/>
        <v>292</v>
      </c>
    </row>
    <row r="8" spans="1:15" ht="15.75">
      <c r="A8" s="32">
        <v>4</v>
      </c>
      <c r="B8" s="32">
        <v>149</v>
      </c>
      <c r="C8" s="27" t="s">
        <v>159</v>
      </c>
      <c r="D8" s="52" t="s">
        <v>11</v>
      </c>
      <c r="E8" s="46">
        <v>20</v>
      </c>
      <c r="F8" s="47">
        <v>21</v>
      </c>
      <c r="G8" s="46">
        <v>19</v>
      </c>
      <c r="H8" s="47">
        <v>22</v>
      </c>
      <c r="I8" s="46">
        <v>21</v>
      </c>
      <c r="J8" s="47">
        <v>21</v>
      </c>
      <c r="K8" s="46">
        <v>20</v>
      </c>
      <c r="L8" s="47">
        <v>22</v>
      </c>
      <c r="M8" s="46">
        <v>28</v>
      </c>
      <c r="N8" s="47">
        <v>26</v>
      </c>
      <c r="O8" s="104">
        <f t="shared" si="0"/>
        <v>220</v>
      </c>
    </row>
    <row r="9" spans="1:15" ht="15.75">
      <c r="A9" s="32">
        <v>5</v>
      </c>
      <c r="B9" s="32">
        <v>211</v>
      </c>
      <c r="C9" s="27" t="s">
        <v>264</v>
      </c>
      <c r="D9" s="52" t="s">
        <v>265</v>
      </c>
      <c r="E9" s="46">
        <v>32</v>
      </c>
      <c r="F9" s="47">
        <v>28</v>
      </c>
      <c r="G9" s="46"/>
      <c r="H9" s="47"/>
      <c r="I9" s="46">
        <v>30</v>
      </c>
      <c r="J9" s="47">
        <v>30</v>
      </c>
      <c r="K9" s="46">
        <v>28</v>
      </c>
      <c r="L9" s="47">
        <v>26</v>
      </c>
      <c r="M9" s="46"/>
      <c r="N9" s="47"/>
      <c r="O9" s="104">
        <f t="shared" si="0"/>
        <v>174</v>
      </c>
    </row>
    <row r="10" spans="1:15" ht="15.75">
      <c r="A10" s="32">
        <v>6</v>
      </c>
      <c r="B10" s="32">
        <v>161</v>
      </c>
      <c r="C10" s="27" t="s">
        <v>272</v>
      </c>
      <c r="D10" s="52" t="s">
        <v>11</v>
      </c>
      <c r="E10" s="46">
        <v>21</v>
      </c>
      <c r="F10" s="47">
        <v>23</v>
      </c>
      <c r="G10" s="46">
        <v>21</v>
      </c>
      <c r="H10" s="47"/>
      <c r="I10" s="46">
        <v>24</v>
      </c>
      <c r="J10" s="47">
        <v>24</v>
      </c>
      <c r="K10" s="46">
        <v>24</v>
      </c>
      <c r="L10" s="47"/>
      <c r="M10" s="46"/>
      <c r="N10" s="47">
        <v>28</v>
      </c>
      <c r="O10" s="104">
        <f t="shared" si="0"/>
        <v>165</v>
      </c>
    </row>
    <row r="11" spans="1:15" ht="15.75">
      <c r="A11" s="32">
        <v>7</v>
      </c>
      <c r="B11" s="32">
        <v>204</v>
      </c>
      <c r="C11" s="27" t="s">
        <v>175</v>
      </c>
      <c r="D11" s="52" t="s">
        <v>267</v>
      </c>
      <c r="E11" s="46">
        <v>25</v>
      </c>
      <c r="F11" s="47">
        <v>25</v>
      </c>
      <c r="G11" s="46"/>
      <c r="H11" s="47"/>
      <c r="I11" s="46">
        <v>28</v>
      </c>
      <c r="J11" s="47">
        <v>26</v>
      </c>
      <c r="K11" s="46">
        <v>30</v>
      </c>
      <c r="L11" s="47">
        <v>30</v>
      </c>
      <c r="M11" s="46"/>
      <c r="N11" s="47"/>
      <c r="O11" s="104">
        <f t="shared" si="0"/>
        <v>164</v>
      </c>
    </row>
    <row r="12" spans="1:15" ht="15.75">
      <c r="A12" s="32">
        <v>8</v>
      </c>
      <c r="B12" s="32">
        <v>220</v>
      </c>
      <c r="C12" s="27" t="s">
        <v>271</v>
      </c>
      <c r="D12" s="52" t="s">
        <v>265</v>
      </c>
      <c r="E12" s="46">
        <v>22</v>
      </c>
      <c r="F12" s="47">
        <v>24</v>
      </c>
      <c r="G12" s="46">
        <v>23</v>
      </c>
      <c r="H12" s="47">
        <v>30</v>
      </c>
      <c r="I12" s="46"/>
      <c r="J12" s="47"/>
      <c r="K12" s="46">
        <v>22</v>
      </c>
      <c r="L12" s="47">
        <v>21</v>
      </c>
      <c r="M12" s="46"/>
      <c r="N12" s="47"/>
      <c r="O12" s="104">
        <f t="shared" si="0"/>
        <v>142</v>
      </c>
    </row>
    <row r="13" spans="1:15" ht="15.75">
      <c r="A13" s="32">
        <v>9</v>
      </c>
      <c r="B13" s="32">
        <v>133</v>
      </c>
      <c r="C13" s="27" t="s">
        <v>273</v>
      </c>
      <c r="D13" s="52" t="s">
        <v>274</v>
      </c>
      <c r="E13" s="46">
        <v>18</v>
      </c>
      <c r="F13" s="47">
        <v>20</v>
      </c>
      <c r="G13" s="46">
        <v>20</v>
      </c>
      <c r="H13" s="47">
        <v>23</v>
      </c>
      <c r="I13" s="46">
        <v>22</v>
      </c>
      <c r="J13" s="47">
        <v>23</v>
      </c>
      <c r="K13" s="46"/>
      <c r="L13" s="47"/>
      <c r="M13" s="46"/>
      <c r="N13" s="47"/>
      <c r="O13" s="104">
        <f t="shared" si="0"/>
        <v>126</v>
      </c>
    </row>
    <row r="14" spans="1:15" ht="15.75">
      <c r="A14" s="32">
        <v>10</v>
      </c>
      <c r="B14" s="32">
        <v>71</v>
      </c>
      <c r="C14" s="27" t="s">
        <v>268</v>
      </c>
      <c r="D14" s="52" t="s">
        <v>265</v>
      </c>
      <c r="E14" s="46">
        <v>23</v>
      </c>
      <c r="F14" s="47">
        <v>26</v>
      </c>
      <c r="G14" s="46">
        <v>32</v>
      </c>
      <c r="H14" s="47">
        <v>28</v>
      </c>
      <c r="I14" s="46"/>
      <c r="J14" s="47"/>
      <c r="K14" s="46"/>
      <c r="L14" s="47"/>
      <c r="M14" s="46"/>
      <c r="N14" s="47"/>
      <c r="O14" s="104">
        <f t="shared" si="0"/>
        <v>109</v>
      </c>
    </row>
    <row r="15" spans="1:15" ht="15.75">
      <c r="A15" s="32">
        <v>11</v>
      </c>
      <c r="B15" s="32">
        <v>221</v>
      </c>
      <c r="C15" s="27" t="s">
        <v>144</v>
      </c>
      <c r="D15" s="52" t="s">
        <v>145</v>
      </c>
      <c r="E15" s="46"/>
      <c r="F15" s="47"/>
      <c r="G15" s="46">
        <v>22</v>
      </c>
      <c r="H15" s="47">
        <v>26</v>
      </c>
      <c r="I15" s="46">
        <v>25</v>
      </c>
      <c r="J15" s="47">
        <v>25</v>
      </c>
      <c r="K15" s="46"/>
      <c r="L15" s="47"/>
      <c r="M15" s="46"/>
      <c r="N15" s="47"/>
      <c r="O15" s="104">
        <f t="shared" si="0"/>
        <v>98</v>
      </c>
    </row>
    <row r="16" spans="1:15" ht="15.75">
      <c r="A16" s="32">
        <v>12</v>
      </c>
      <c r="B16" s="32">
        <v>28</v>
      </c>
      <c r="C16" s="27" t="s">
        <v>357</v>
      </c>
      <c r="D16" s="52" t="s">
        <v>104</v>
      </c>
      <c r="E16" s="46">
        <v>24</v>
      </c>
      <c r="F16" s="47">
        <v>32</v>
      </c>
      <c r="G16" s="46"/>
      <c r="H16" s="47"/>
      <c r="I16" s="46"/>
      <c r="J16" s="47"/>
      <c r="K16" s="46"/>
      <c r="L16" s="47"/>
      <c r="M16" s="46"/>
      <c r="N16" s="47"/>
      <c r="O16" s="104">
        <f t="shared" si="0"/>
        <v>56</v>
      </c>
    </row>
    <row r="17" spans="1:15" ht="15.75">
      <c r="A17" s="32">
        <v>13</v>
      </c>
      <c r="B17" s="32">
        <v>99</v>
      </c>
      <c r="C17" s="27" t="s">
        <v>137</v>
      </c>
      <c r="D17" s="52" t="s">
        <v>104</v>
      </c>
      <c r="E17" s="46"/>
      <c r="F17" s="47"/>
      <c r="G17" s="46"/>
      <c r="H17" s="47"/>
      <c r="I17" s="46"/>
      <c r="J17" s="47"/>
      <c r="K17" s="46">
        <v>26</v>
      </c>
      <c r="L17" s="47">
        <v>28</v>
      </c>
      <c r="M17" s="46"/>
      <c r="N17" s="47"/>
      <c r="O17" s="104">
        <f t="shared" si="0"/>
        <v>54</v>
      </c>
    </row>
    <row r="18" spans="1:15" ht="15.75">
      <c r="A18" s="32">
        <v>14</v>
      </c>
      <c r="B18" s="32">
        <v>90</v>
      </c>
      <c r="C18" s="27" t="s">
        <v>269</v>
      </c>
      <c r="D18" s="52" t="s">
        <v>270</v>
      </c>
      <c r="E18" s="46">
        <v>26</v>
      </c>
      <c r="F18" s="47">
        <v>22</v>
      </c>
      <c r="G18" s="46"/>
      <c r="H18" s="47"/>
      <c r="I18" s="46"/>
      <c r="J18" s="47"/>
      <c r="K18" s="46"/>
      <c r="L18" s="47"/>
      <c r="M18" s="46"/>
      <c r="N18" s="47"/>
      <c r="O18" s="104">
        <f t="shared" si="0"/>
        <v>48</v>
      </c>
    </row>
    <row r="19" spans="1:15" ht="15.75">
      <c r="A19" s="32">
        <v>15</v>
      </c>
      <c r="B19" s="32">
        <v>227</v>
      </c>
      <c r="C19" s="27" t="s">
        <v>312</v>
      </c>
      <c r="D19" s="52" t="s">
        <v>41</v>
      </c>
      <c r="E19" s="46"/>
      <c r="F19" s="47"/>
      <c r="G19" s="46"/>
      <c r="H19" s="47"/>
      <c r="I19" s="46"/>
      <c r="J19" s="47"/>
      <c r="K19" s="46">
        <v>23</v>
      </c>
      <c r="L19" s="47">
        <v>23</v>
      </c>
      <c r="M19" s="46"/>
      <c r="N19" s="47"/>
      <c r="O19" s="104">
        <f t="shared" si="0"/>
        <v>46</v>
      </c>
    </row>
    <row r="20" spans="1:15" ht="15.75">
      <c r="A20" s="32">
        <v>16</v>
      </c>
      <c r="B20" s="32">
        <v>95</v>
      </c>
      <c r="C20" s="27" t="s">
        <v>181</v>
      </c>
      <c r="D20" s="52" t="s">
        <v>25</v>
      </c>
      <c r="E20" s="46"/>
      <c r="F20" s="47"/>
      <c r="G20" s="46"/>
      <c r="H20" s="47"/>
      <c r="I20" s="46"/>
      <c r="J20" s="47"/>
      <c r="K20" s="46">
        <v>21</v>
      </c>
      <c r="L20" s="47">
        <v>24</v>
      </c>
      <c r="M20" s="46"/>
      <c r="N20" s="47"/>
      <c r="O20" s="104">
        <f t="shared" si="0"/>
        <v>45</v>
      </c>
    </row>
    <row r="21" spans="1:15" ht="15.75">
      <c r="A21" s="32">
        <v>17</v>
      </c>
      <c r="B21" s="32">
        <v>155</v>
      </c>
      <c r="C21" s="27" t="s">
        <v>191</v>
      </c>
      <c r="D21" s="52" t="s">
        <v>15</v>
      </c>
      <c r="E21" s="46"/>
      <c r="F21" s="47"/>
      <c r="G21" s="46"/>
      <c r="H21" s="47"/>
      <c r="I21" s="46">
        <v>23</v>
      </c>
      <c r="J21" s="47">
        <v>22</v>
      </c>
      <c r="K21" s="46"/>
      <c r="L21" s="47"/>
      <c r="M21" s="46"/>
      <c r="N21" s="47"/>
      <c r="O21" s="104">
        <f t="shared" si="0"/>
        <v>45</v>
      </c>
    </row>
    <row r="22" spans="1:15" ht="15.75">
      <c r="A22" s="32">
        <v>18</v>
      </c>
      <c r="B22" s="32">
        <v>81</v>
      </c>
      <c r="C22" s="27" t="s">
        <v>356</v>
      </c>
      <c r="D22" s="52" t="s">
        <v>25</v>
      </c>
      <c r="E22" s="46"/>
      <c r="F22" s="47"/>
      <c r="G22" s="46">
        <v>28</v>
      </c>
      <c r="H22" s="47"/>
      <c r="I22" s="46"/>
      <c r="J22" s="47"/>
      <c r="K22" s="46"/>
      <c r="L22" s="47"/>
      <c r="M22" s="46"/>
      <c r="N22" s="47"/>
      <c r="O22" s="104">
        <f t="shared" si="0"/>
        <v>28</v>
      </c>
    </row>
    <row r="23" spans="1:15" ht="15.75">
      <c r="A23" s="32">
        <v>19</v>
      </c>
      <c r="B23" s="32">
        <v>117</v>
      </c>
      <c r="C23" s="27" t="s">
        <v>369</v>
      </c>
      <c r="D23" s="52" t="s">
        <v>11</v>
      </c>
      <c r="E23" s="46"/>
      <c r="F23" s="47"/>
      <c r="G23" s="69">
        <v>25</v>
      </c>
      <c r="H23" s="70"/>
      <c r="I23" s="69"/>
      <c r="J23" s="70"/>
      <c r="K23" s="69"/>
      <c r="L23" s="70"/>
      <c r="M23" s="69"/>
      <c r="N23" s="70"/>
      <c r="O23" s="104">
        <f t="shared" si="0"/>
        <v>25</v>
      </c>
    </row>
    <row r="24" spans="1:15" ht="15.75">
      <c r="A24" s="32">
        <v>20</v>
      </c>
      <c r="B24" s="32">
        <v>207</v>
      </c>
      <c r="C24" s="27" t="s">
        <v>138</v>
      </c>
      <c r="D24" s="52" t="s">
        <v>139</v>
      </c>
      <c r="E24" s="46">
        <v>24</v>
      </c>
      <c r="F24" s="47"/>
      <c r="G24" s="69"/>
      <c r="H24" s="70"/>
      <c r="I24" s="69"/>
      <c r="J24" s="70"/>
      <c r="K24" s="69"/>
      <c r="L24" s="70"/>
      <c r="M24" s="69"/>
      <c r="N24" s="70"/>
      <c r="O24" s="104">
        <f t="shared" si="0"/>
        <v>24</v>
      </c>
    </row>
    <row r="25" spans="1:15" ht="15.75">
      <c r="A25" s="32">
        <v>21</v>
      </c>
      <c r="B25" s="32">
        <v>129</v>
      </c>
      <c r="C25" s="27" t="s">
        <v>275</v>
      </c>
      <c r="D25" s="52" t="s">
        <v>78</v>
      </c>
      <c r="E25" s="46">
        <v>19</v>
      </c>
      <c r="F25" s="47"/>
      <c r="G25" s="69"/>
      <c r="H25" s="70"/>
      <c r="I25" s="69"/>
      <c r="J25" s="70"/>
      <c r="K25" s="69"/>
      <c r="L25" s="70"/>
      <c r="M25" s="69"/>
      <c r="N25" s="70"/>
      <c r="O25" s="104">
        <f t="shared" si="0"/>
        <v>19</v>
      </c>
    </row>
    <row r="26" spans="1:15" ht="15.75">
      <c r="A26" s="32"/>
      <c r="B26" s="32"/>
      <c r="C26" s="27"/>
      <c r="D26" s="52"/>
      <c r="E26" s="46"/>
      <c r="F26" s="47"/>
      <c r="G26" s="69"/>
      <c r="H26" s="70"/>
      <c r="I26" s="69"/>
      <c r="J26" s="70"/>
      <c r="K26" s="69"/>
      <c r="L26" s="70"/>
      <c r="M26" s="69"/>
      <c r="N26" s="70"/>
      <c r="O26" s="5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6"/>
  <sheetViews>
    <sheetView zoomScale="75" zoomScaleNormal="75" zoomScalePageLayoutView="0" workbookViewId="0" topLeftCell="A25">
      <selection activeCell="C24" sqref="C24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27.28125" style="1" customWidth="1"/>
    <col min="4" max="4" width="20.7109375" style="4" customWidth="1"/>
    <col min="5" max="8" width="5.7109375" style="4" customWidth="1"/>
    <col min="9" max="14" width="5.7109375" style="1" customWidth="1"/>
    <col min="15" max="15" width="9.140625" style="2" customWidth="1"/>
    <col min="16" max="16384" width="9.140625" style="1" customWidth="1"/>
  </cols>
  <sheetData>
    <row r="1" spans="3:9" ht="18.75">
      <c r="C1" s="73" t="s">
        <v>6</v>
      </c>
      <c r="H1" s="2" t="s">
        <v>1</v>
      </c>
      <c r="I1" s="73" t="s">
        <v>226</v>
      </c>
    </row>
    <row r="2" ht="16.5" thickBot="1"/>
    <row r="3" spans="1:15" ht="17.25" thickBot="1" thickTop="1">
      <c r="A3" s="5"/>
      <c r="B3" s="59" t="s">
        <v>96</v>
      </c>
      <c r="C3" s="6"/>
      <c r="D3" s="50"/>
      <c r="E3" s="54" t="s">
        <v>255</v>
      </c>
      <c r="F3" s="43"/>
      <c r="G3" s="54" t="s">
        <v>257</v>
      </c>
      <c r="H3" s="43"/>
      <c r="I3" s="54" t="s">
        <v>261</v>
      </c>
      <c r="J3" s="8"/>
      <c r="K3" s="98" t="s">
        <v>253</v>
      </c>
      <c r="L3" s="10"/>
      <c r="M3" s="54" t="s">
        <v>464</v>
      </c>
      <c r="N3" s="8"/>
      <c r="O3" s="101" t="s">
        <v>467</v>
      </c>
    </row>
    <row r="4" spans="1:15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83</v>
      </c>
      <c r="F4" s="15" t="s">
        <v>84</v>
      </c>
      <c r="G4" s="16" t="s">
        <v>83</v>
      </c>
      <c r="H4" s="17" t="s">
        <v>84</v>
      </c>
      <c r="I4" s="41" t="s">
        <v>83</v>
      </c>
      <c r="J4" s="42" t="s">
        <v>84</v>
      </c>
      <c r="K4" s="16" t="s">
        <v>83</v>
      </c>
      <c r="L4" s="17" t="s">
        <v>84</v>
      </c>
      <c r="M4" s="41" t="s">
        <v>83</v>
      </c>
      <c r="N4" s="42" t="s">
        <v>84</v>
      </c>
      <c r="O4" s="102" t="s">
        <v>468</v>
      </c>
    </row>
    <row r="5" spans="1:15" ht="16.5" thickTop="1">
      <c r="A5" s="19">
        <v>1</v>
      </c>
      <c r="B5" s="61">
        <v>100</v>
      </c>
      <c r="C5" s="20" t="s">
        <v>142</v>
      </c>
      <c r="D5" s="51" t="s">
        <v>248</v>
      </c>
      <c r="E5" s="44">
        <v>25</v>
      </c>
      <c r="F5" s="45">
        <v>20</v>
      </c>
      <c r="G5" s="74">
        <v>30</v>
      </c>
      <c r="H5" s="75">
        <v>26</v>
      </c>
      <c r="I5" s="44">
        <v>26</v>
      </c>
      <c r="J5" s="45">
        <v>30</v>
      </c>
      <c r="K5" s="74">
        <v>35</v>
      </c>
      <c r="L5" s="75">
        <v>35</v>
      </c>
      <c r="M5" s="44">
        <v>32</v>
      </c>
      <c r="N5" s="45">
        <v>28</v>
      </c>
      <c r="O5" s="103">
        <f aca="true" t="shared" si="0" ref="O5:O36">SUM(E5:N5)</f>
        <v>287</v>
      </c>
    </row>
    <row r="6" spans="1:15" ht="15.75">
      <c r="A6" s="26">
        <v>2</v>
      </c>
      <c r="B6" s="62">
        <v>151</v>
      </c>
      <c r="C6" s="27" t="s">
        <v>285</v>
      </c>
      <c r="D6" s="52" t="s">
        <v>63</v>
      </c>
      <c r="E6" s="46"/>
      <c r="F6" s="47"/>
      <c r="G6" s="76">
        <v>35</v>
      </c>
      <c r="H6" s="77">
        <v>35</v>
      </c>
      <c r="I6" s="46">
        <v>35</v>
      </c>
      <c r="J6" s="47">
        <v>35</v>
      </c>
      <c r="K6" s="76">
        <v>32</v>
      </c>
      <c r="L6" s="77">
        <v>26</v>
      </c>
      <c r="M6" s="46">
        <v>30</v>
      </c>
      <c r="N6" s="47">
        <v>25</v>
      </c>
      <c r="O6" s="104">
        <f t="shared" si="0"/>
        <v>253</v>
      </c>
    </row>
    <row r="7" spans="1:15" ht="15.75">
      <c r="A7" s="26">
        <v>3</v>
      </c>
      <c r="B7" s="62">
        <v>156</v>
      </c>
      <c r="C7" s="27" t="s">
        <v>184</v>
      </c>
      <c r="D7" s="52" t="s">
        <v>145</v>
      </c>
      <c r="E7" s="46">
        <v>23</v>
      </c>
      <c r="F7" s="47">
        <v>23</v>
      </c>
      <c r="G7" s="76">
        <v>26</v>
      </c>
      <c r="H7" s="77">
        <v>24</v>
      </c>
      <c r="I7" s="46">
        <v>24</v>
      </c>
      <c r="J7" s="47">
        <v>25</v>
      </c>
      <c r="K7" s="76">
        <v>28</v>
      </c>
      <c r="L7" s="77">
        <v>24</v>
      </c>
      <c r="M7" s="46">
        <v>17</v>
      </c>
      <c r="N7" s="47">
        <v>32</v>
      </c>
      <c r="O7" s="104">
        <f t="shared" si="0"/>
        <v>246</v>
      </c>
    </row>
    <row r="8" spans="1:15" ht="15.75">
      <c r="A8" s="26">
        <v>4</v>
      </c>
      <c r="B8" s="62">
        <v>210</v>
      </c>
      <c r="C8" s="27" t="s">
        <v>245</v>
      </c>
      <c r="D8" s="52" t="s">
        <v>246</v>
      </c>
      <c r="E8" s="46">
        <v>19</v>
      </c>
      <c r="F8" s="47">
        <v>28</v>
      </c>
      <c r="G8" s="76">
        <v>23</v>
      </c>
      <c r="H8" s="77">
        <v>30</v>
      </c>
      <c r="I8" s="46">
        <v>25</v>
      </c>
      <c r="J8" s="47">
        <v>26</v>
      </c>
      <c r="K8" s="76">
        <v>24</v>
      </c>
      <c r="L8" s="77">
        <v>28</v>
      </c>
      <c r="M8" s="46">
        <v>21</v>
      </c>
      <c r="N8" s="47">
        <v>20</v>
      </c>
      <c r="O8" s="104">
        <f t="shared" si="0"/>
        <v>244</v>
      </c>
    </row>
    <row r="9" spans="1:15" ht="15.75">
      <c r="A9" s="26">
        <v>5</v>
      </c>
      <c r="B9" s="62">
        <v>143</v>
      </c>
      <c r="C9" s="27" t="s">
        <v>235</v>
      </c>
      <c r="D9" s="52" t="s">
        <v>58</v>
      </c>
      <c r="E9" s="46">
        <v>14</v>
      </c>
      <c r="F9" s="47">
        <v>17</v>
      </c>
      <c r="G9" s="76">
        <v>22</v>
      </c>
      <c r="H9" s="77">
        <v>20</v>
      </c>
      <c r="I9" s="46">
        <v>20</v>
      </c>
      <c r="J9" s="47">
        <v>20</v>
      </c>
      <c r="K9" s="76">
        <v>25</v>
      </c>
      <c r="L9" s="77">
        <v>23</v>
      </c>
      <c r="M9" s="46">
        <v>25</v>
      </c>
      <c r="N9" s="47">
        <v>26</v>
      </c>
      <c r="O9" s="104">
        <f t="shared" si="0"/>
        <v>212</v>
      </c>
    </row>
    <row r="10" spans="1:15" ht="15.75">
      <c r="A10" s="26">
        <v>6</v>
      </c>
      <c r="B10" s="62">
        <v>173</v>
      </c>
      <c r="C10" s="27" t="s">
        <v>174</v>
      </c>
      <c r="D10" s="52" t="s">
        <v>228</v>
      </c>
      <c r="E10" s="46">
        <v>35</v>
      </c>
      <c r="F10" s="47">
        <v>35</v>
      </c>
      <c r="G10" s="76"/>
      <c r="H10" s="77"/>
      <c r="I10" s="46">
        <v>28</v>
      </c>
      <c r="J10" s="47">
        <v>24</v>
      </c>
      <c r="K10" s="76"/>
      <c r="L10" s="77"/>
      <c r="M10" s="46">
        <v>28</v>
      </c>
      <c r="N10" s="47">
        <v>21</v>
      </c>
      <c r="O10" s="104">
        <f t="shared" si="0"/>
        <v>171</v>
      </c>
    </row>
    <row r="11" spans="1:15" ht="15.75">
      <c r="A11" s="26">
        <v>7</v>
      </c>
      <c r="B11" s="62">
        <v>192</v>
      </c>
      <c r="C11" s="27" t="s">
        <v>194</v>
      </c>
      <c r="D11" s="52" t="s">
        <v>247</v>
      </c>
      <c r="E11" s="46">
        <v>30</v>
      </c>
      <c r="F11" s="47">
        <v>18</v>
      </c>
      <c r="G11" s="76">
        <v>19</v>
      </c>
      <c r="H11" s="77">
        <v>12</v>
      </c>
      <c r="I11" s="46">
        <v>23</v>
      </c>
      <c r="J11" s="47">
        <v>23</v>
      </c>
      <c r="K11" s="76"/>
      <c r="L11" s="77"/>
      <c r="M11" s="46">
        <v>22</v>
      </c>
      <c r="N11" s="47">
        <v>22</v>
      </c>
      <c r="O11" s="104">
        <f t="shared" si="0"/>
        <v>169</v>
      </c>
    </row>
    <row r="12" spans="1:15" ht="15.75">
      <c r="A12" s="26">
        <v>8</v>
      </c>
      <c r="B12" s="62">
        <v>114</v>
      </c>
      <c r="C12" s="27" t="s">
        <v>192</v>
      </c>
      <c r="D12" s="52" t="s">
        <v>41</v>
      </c>
      <c r="E12" s="46">
        <v>32</v>
      </c>
      <c r="F12" s="47">
        <v>26</v>
      </c>
      <c r="G12" s="76"/>
      <c r="H12" s="77"/>
      <c r="I12" s="46">
        <v>19</v>
      </c>
      <c r="J12" s="47">
        <v>28</v>
      </c>
      <c r="K12" s="76">
        <v>30</v>
      </c>
      <c r="L12" s="77">
        <v>30</v>
      </c>
      <c r="M12" s="46"/>
      <c r="N12" s="47"/>
      <c r="O12" s="104">
        <f t="shared" si="0"/>
        <v>165</v>
      </c>
    </row>
    <row r="13" spans="1:15" ht="15.75">
      <c r="A13" s="26">
        <v>9</v>
      </c>
      <c r="B13" s="62">
        <v>189</v>
      </c>
      <c r="C13" s="27" t="s">
        <v>234</v>
      </c>
      <c r="D13" s="52" t="s">
        <v>227</v>
      </c>
      <c r="E13" s="46">
        <v>17</v>
      </c>
      <c r="F13" s="47">
        <v>16</v>
      </c>
      <c r="G13" s="76">
        <v>17</v>
      </c>
      <c r="H13" s="77">
        <v>22</v>
      </c>
      <c r="I13" s="46">
        <v>9</v>
      </c>
      <c r="J13" s="47">
        <v>14</v>
      </c>
      <c r="K13" s="76"/>
      <c r="L13" s="77"/>
      <c r="M13" s="46">
        <v>19</v>
      </c>
      <c r="N13" s="47">
        <v>18</v>
      </c>
      <c r="O13" s="104">
        <f t="shared" si="0"/>
        <v>132</v>
      </c>
    </row>
    <row r="14" spans="1:15" ht="15.75">
      <c r="A14" s="26">
        <v>10</v>
      </c>
      <c r="B14" s="62">
        <v>139</v>
      </c>
      <c r="C14" s="27" t="s">
        <v>237</v>
      </c>
      <c r="D14" s="52" t="s">
        <v>78</v>
      </c>
      <c r="E14" s="46">
        <v>13</v>
      </c>
      <c r="F14" s="47">
        <v>10</v>
      </c>
      <c r="G14" s="76">
        <v>10</v>
      </c>
      <c r="H14" s="77">
        <v>17</v>
      </c>
      <c r="I14" s="46">
        <v>10</v>
      </c>
      <c r="J14" s="47">
        <v>11</v>
      </c>
      <c r="K14" s="76">
        <v>16</v>
      </c>
      <c r="L14" s="77">
        <v>19</v>
      </c>
      <c r="M14" s="46">
        <v>20</v>
      </c>
      <c r="N14" s="47"/>
      <c r="O14" s="104">
        <f t="shared" si="0"/>
        <v>126</v>
      </c>
    </row>
    <row r="15" spans="1:15" ht="15.75">
      <c r="A15" s="26">
        <v>11</v>
      </c>
      <c r="B15" s="62">
        <v>118</v>
      </c>
      <c r="C15" s="27" t="s">
        <v>185</v>
      </c>
      <c r="D15" s="52" t="s">
        <v>78</v>
      </c>
      <c r="E15" s="46">
        <v>26</v>
      </c>
      <c r="F15" s="47">
        <v>32</v>
      </c>
      <c r="G15" s="76"/>
      <c r="H15" s="77"/>
      <c r="I15" s="46"/>
      <c r="J15" s="47"/>
      <c r="K15" s="76"/>
      <c r="L15" s="77"/>
      <c r="M15" s="46">
        <v>35</v>
      </c>
      <c r="N15" s="47">
        <v>30</v>
      </c>
      <c r="O15" s="104">
        <f t="shared" si="0"/>
        <v>123</v>
      </c>
    </row>
    <row r="16" spans="1:15" ht="15.75">
      <c r="A16" s="26">
        <v>12</v>
      </c>
      <c r="B16" s="62">
        <v>217</v>
      </c>
      <c r="C16" s="27" t="s">
        <v>178</v>
      </c>
      <c r="D16" s="52" t="s">
        <v>134</v>
      </c>
      <c r="E16" s="46"/>
      <c r="F16" s="47"/>
      <c r="G16" s="76"/>
      <c r="H16" s="77"/>
      <c r="I16" s="46">
        <v>32</v>
      </c>
      <c r="J16" s="47">
        <v>32</v>
      </c>
      <c r="K16" s="76">
        <v>26</v>
      </c>
      <c r="L16" s="77">
        <v>32</v>
      </c>
      <c r="M16" s="46"/>
      <c r="N16" s="47"/>
      <c r="O16" s="104">
        <f t="shared" si="0"/>
        <v>122</v>
      </c>
    </row>
    <row r="17" spans="1:15" ht="15.75">
      <c r="A17" s="26">
        <v>13</v>
      </c>
      <c r="B17" s="62">
        <v>141</v>
      </c>
      <c r="C17" s="27" t="s">
        <v>342</v>
      </c>
      <c r="D17" s="52" t="s">
        <v>58</v>
      </c>
      <c r="E17" s="46"/>
      <c r="F17" s="47"/>
      <c r="G17" s="76">
        <v>7</v>
      </c>
      <c r="H17" s="77">
        <v>15</v>
      </c>
      <c r="I17" s="46">
        <v>6</v>
      </c>
      <c r="J17" s="47">
        <v>19</v>
      </c>
      <c r="K17" s="76">
        <v>21</v>
      </c>
      <c r="L17" s="77">
        <v>14</v>
      </c>
      <c r="M17" s="46">
        <v>24</v>
      </c>
      <c r="N17" s="47">
        <v>16</v>
      </c>
      <c r="O17" s="104">
        <f t="shared" si="0"/>
        <v>122</v>
      </c>
    </row>
    <row r="18" spans="1:15" ht="15.75">
      <c r="A18" s="26">
        <v>14</v>
      </c>
      <c r="B18" s="62">
        <v>115</v>
      </c>
      <c r="C18" s="27" t="s">
        <v>198</v>
      </c>
      <c r="D18" s="52" t="s">
        <v>41</v>
      </c>
      <c r="E18" s="46">
        <v>16</v>
      </c>
      <c r="F18" s="47">
        <v>19</v>
      </c>
      <c r="G18" s="76">
        <v>15</v>
      </c>
      <c r="H18" s="77">
        <v>11</v>
      </c>
      <c r="I18" s="46">
        <v>21</v>
      </c>
      <c r="J18" s="47">
        <v>9</v>
      </c>
      <c r="K18" s="76">
        <v>15</v>
      </c>
      <c r="L18" s="77">
        <v>16</v>
      </c>
      <c r="M18" s="46"/>
      <c r="N18" s="47"/>
      <c r="O18" s="104">
        <f t="shared" si="0"/>
        <v>122</v>
      </c>
    </row>
    <row r="19" spans="1:15" ht="15.75">
      <c r="A19" s="26">
        <v>15</v>
      </c>
      <c r="B19" s="62">
        <v>140</v>
      </c>
      <c r="C19" s="27" t="s">
        <v>148</v>
      </c>
      <c r="D19" s="52" t="s">
        <v>99</v>
      </c>
      <c r="E19" s="46">
        <v>15</v>
      </c>
      <c r="F19" s="47"/>
      <c r="G19" s="76">
        <v>20</v>
      </c>
      <c r="H19" s="77">
        <v>25</v>
      </c>
      <c r="I19" s="46">
        <v>22</v>
      </c>
      <c r="J19" s="47">
        <v>18</v>
      </c>
      <c r="K19" s="76">
        <v>20</v>
      </c>
      <c r="L19" s="77"/>
      <c r="M19" s="46"/>
      <c r="N19" s="47"/>
      <c r="O19" s="104">
        <f t="shared" si="0"/>
        <v>120</v>
      </c>
    </row>
    <row r="20" spans="1:15" ht="15.75">
      <c r="A20" s="26">
        <v>16</v>
      </c>
      <c r="B20" s="62">
        <v>137</v>
      </c>
      <c r="C20" s="27" t="s">
        <v>233</v>
      </c>
      <c r="D20" s="52" t="s">
        <v>25</v>
      </c>
      <c r="E20" s="46">
        <v>20</v>
      </c>
      <c r="F20" s="47">
        <v>21</v>
      </c>
      <c r="G20" s="76"/>
      <c r="H20" s="77"/>
      <c r="I20" s="46">
        <v>12</v>
      </c>
      <c r="J20" s="47">
        <v>12</v>
      </c>
      <c r="K20" s="76"/>
      <c r="L20" s="77"/>
      <c r="M20" s="46">
        <v>26</v>
      </c>
      <c r="N20" s="47">
        <v>24</v>
      </c>
      <c r="O20" s="104">
        <f t="shared" si="0"/>
        <v>115</v>
      </c>
    </row>
    <row r="21" spans="1:15" ht="15.75">
      <c r="A21" s="26">
        <v>17</v>
      </c>
      <c r="B21" s="62">
        <v>190</v>
      </c>
      <c r="C21" s="27" t="s">
        <v>229</v>
      </c>
      <c r="D21" s="52" t="s">
        <v>15</v>
      </c>
      <c r="E21" s="46">
        <v>28</v>
      </c>
      <c r="F21" s="47">
        <v>30</v>
      </c>
      <c r="G21" s="76">
        <v>28</v>
      </c>
      <c r="H21" s="77">
        <v>28</v>
      </c>
      <c r="I21" s="46"/>
      <c r="J21" s="47"/>
      <c r="K21" s="76"/>
      <c r="L21" s="77"/>
      <c r="M21" s="46"/>
      <c r="N21" s="47"/>
      <c r="O21" s="104">
        <f t="shared" si="0"/>
        <v>114</v>
      </c>
    </row>
    <row r="22" spans="1:15" ht="15.75">
      <c r="A22" s="26">
        <v>18</v>
      </c>
      <c r="B22" s="62">
        <v>260</v>
      </c>
      <c r="C22" s="27" t="s">
        <v>440</v>
      </c>
      <c r="D22" s="52" t="s">
        <v>11</v>
      </c>
      <c r="E22" s="46"/>
      <c r="F22" s="47"/>
      <c r="G22" s="76"/>
      <c r="H22" s="77"/>
      <c r="I22" s="46"/>
      <c r="J22" s="47"/>
      <c r="K22" s="76">
        <v>22</v>
      </c>
      <c r="L22" s="77">
        <v>25</v>
      </c>
      <c r="M22" s="46">
        <v>18</v>
      </c>
      <c r="N22" s="47">
        <v>35</v>
      </c>
      <c r="O22" s="104">
        <f t="shared" si="0"/>
        <v>100</v>
      </c>
    </row>
    <row r="23" spans="1:15" ht="15.75">
      <c r="A23" s="26">
        <v>19</v>
      </c>
      <c r="B23" s="62">
        <v>256</v>
      </c>
      <c r="C23" s="27" t="s">
        <v>311</v>
      </c>
      <c r="D23" s="52" t="s">
        <v>227</v>
      </c>
      <c r="E23" s="46"/>
      <c r="F23" s="47"/>
      <c r="G23" s="76">
        <v>24</v>
      </c>
      <c r="H23" s="77">
        <v>23</v>
      </c>
      <c r="I23" s="46">
        <v>30</v>
      </c>
      <c r="J23" s="47">
        <v>22</v>
      </c>
      <c r="K23" s="76"/>
      <c r="L23" s="77"/>
      <c r="M23" s="46"/>
      <c r="N23" s="47"/>
      <c r="O23" s="104">
        <f t="shared" si="0"/>
        <v>99</v>
      </c>
    </row>
    <row r="24" spans="1:15" ht="15.75">
      <c r="A24" s="26">
        <v>20</v>
      </c>
      <c r="B24" s="62">
        <v>250</v>
      </c>
      <c r="C24" s="27" t="s">
        <v>469</v>
      </c>
      <c r="D24" s="52" t="s">
        <v>114</v>
      </c>
      <c r="E24" s="46"/>
      <c r="F24" s="47"/>
      <c r="G24" s="76">
        <v>2</v>
      </c>
      <c r="H24" s="77">
        <v>6</v>
      </c>
      <c r="I24" s="46">
        <v>11</v>
      </c>
      <c r="J24" s="47">
        <v>10</v>
      </c>
      <c r="K24" s="76">
        <v>13</v>
      </c>
      <c r="L24" s="77">
        <v>20</v>
      </c>
      <c r="M24" s="46">
        <v>16</v>
      </c>
      <c r="N24" s="47">
        <v>12</v>
      </c>
      <c r="O24" s="104">
        <f t="shared" si="0"/>
        <v>90</v>
      </c>
    </row>
    <row r="25" spans="1:15" ht="15.75">
      <c r="A25" s="26">
        <v>21</v>
      </c>
      <c r="B25" s="62">
        <v>188</v>
      </c>
      <c r="C25" s="27" t="s">
        <v>230</v>
      </c>
      <c r="D25" s="52" t="s">
        <v>231</v>
      </c>
      <c r="E25" s="46">
        <v>24</v>
      </c>
      <c r="F25" s="47">
        <v>25</v>
      </c>
      <c r="G25" s="76">
        <v>21</v>
      </c>
      <c r="H25" s="77">
        <v>18</v>
      </c>
      <c r="I25" s="46"/>
      <c r="J25" s="47"/>
      <c r="K25" s="76"/>
      <c r="L25" s="77"/>
      <c r="M25" s="46"/>
      <c r="N25" s="47"/>
      <c r="O25" s="104">
        <f t="shared" si="0"/>
        <v>88</v>
      </c>
    </row>
    <row r="26" spans="1:15" ht="15.75">
      <c r="A26" s="26">
        <v>22</v>
      </c>
      <c r="B26" s="62">
        <v>164</v>
      </c>
      <c r="C26" s="27" t="s">
        <v>240</v>
      </c>
      <c r="D26" s="52" t="s">
        <v>228</v>
      </c>
      <c r="E26" s="46">
        <v>7</v>
      </c>
      <c r="F26" s="47">
        <v>11</v>
      </c>
      <c r="G26" s="76">
        <v>16</v>
      </c>
      <c r="H26" s="77">
        <v>19</v>
      </c>
      <c r="I26" s="46">
        <v>14</v>
      </c>
      <c r="J26" s="47">
        <v>16</v>
      </c>
      <c r="K26" s="76"/>
      <c r="L26" s="77"/>
      <c r="M26" s="46"/>
      <c r="N26" s="47"/>
      <c r="O26" s="104">
        <f t="shared" si="0"/>
        <v>83</v>
      </c>
    </row>
    <row r="27" spans="1:15" ht="15.75">
      <c r="A27" s="26">
        <v>23</v>
      </c>
      <c r="B27" s="62">
        <v>220</v>
      </c>
      <c r="C27" s="27" t="s">
        <v>153</v>
      </c>
      <c r="D27" s="52" t="s">
        <v>114</v>
      </c>
      <c r="E27" s="46"/>
      <c r="F27" s="47"/>
      <c r="G27" s="76">
        <v>18</v>
      </c>
      <c r="H27" s="77">
        <v>21</v>
      </c>
      <c r="I27" s="46"/>
      <c r="J27" s="47"/>
      <c r="K27" s="76"/>
      <c r="L27" s="77"/>
      <c r="M27" s="46">
        <v>23</v>
      </c>
      <c r="N27" s="47">
        <v>19</v>
      </c>
      <c r="O27" s="104">
        <f t="shared" si="0"/>
        <v>81</v>
      </c>
    </row>
    <row r="28" spans="1:15" ht="15.75">
      <c r="A28" s="26">
        <v>24</v>
      </c>
      <c r="B28" s="62">
        <v>126</v>
      </c>
      <c r="C28" s="27" t="s">
        <v>236</v>
      </c>
      <c r="D28" s="52" t="s">
        <v>99</v>
      </c>
      <c r="E28" s="46">
        <v>12</v>
      </c>
      <c r="F28" s="47">
        <v>15</v>
      </c>
      <c r="G28" s="76">
        <v>13</v>
      </c>
      <c r="H28" s="77">
        <v>10</v>
      </c>
      <c r="I28" s="46"/>
      <c r="J28" s="47"/>
      <c r="K28" s="76"/>
      <c r="L28" s="77"/>
      <c r="M28" s="46">
        <v>14</v>
      </c>
      <c r="N28" s="47">
        <v>15</v>
      </c>
      <c r="O28" s="104">
        <f t="shared" si="0"/>
        <v>79</v>
      </c>
    </row>
    <row r="29" spans="1:15" ht="15.75">
      <c r="A29" s="26">
        <v>25</v>
      </c>
      <c r="B29" s="62">
        <v>216</v>
      </c>
      <c r="C29" s="27" t="s">
        <v>203</v>
      </c>
      <c r="D29" s="52" t="s">
        <v>134</v>
      </c>
      <c r="E29" s="46"/>
      <c r="F29" s="47"/>
      <c r="G29" s="76"/>
      <c r="H29" s="77"/>
      <c r="I29" s="46">
        <v>18</v>
      </c>
      <c r="J29" s="47">
        <v>21</v>
      </c>
      <c r="K29" s="76">
        <v>19</v>
      </c>
      <c r="L29" s="77">
        <v>18</v>
      </c>
      <c r="M29" s="46"/>
      <c r="N29" s="47"/>
      <c r="O29" s="104">
        <f t="shared" si="0"/>
        <v>76</v>
      </c>
    </row>
    <row r="30" spans="1:15" ht="15.75">
      <c r="A30" s="26">
        <v>26</v>
      </c>
      <c r="B30" s="62">
        <v>211</v>
      </c>
      <c r="C30" s="27" t="s">
        <v>232</v>
      </c>
      <c r="D30" s="52" t="s">
        <v>139</v>
      </c>
      <c r="E30" s="46">
        <v>22</v>
      </c>
      <c r="F30" s="47">
        <v>24</v>
      </c>
      <c r="G30" s="76"/>
      <c r="H30" s="77"/>
      <c r="I30" s="46">
        <v>16</v>
      </c>
      <c r="J30" s="47">
        <v>13</v>
      </c>
      <c r="K30" s="76"/>
      <c r="L30" s="77"/>
      <c r="M30" s="46"/>
      <c r="N30" s="47"/>
      <c r="O30" s="104">
        <f t="shared" si="0"/>
        <v>75</v>
      </c>
    </row>
    <row r="31" spans="1:15" ht="15.75">
      <c r="A31" s="26">
        <v>27</v>
      </c>
      <c r="B31" s="62">
        <v>233</v>
      </c>
      <c r="C31" s="27" t="s">
        <v>56</v>
      </c>
      <c r="D31" s="52" t="s">
        <v>27</v>
      </c>
      <c r="E31" s="46"/>
      <c r="F31" s="47"/>
      <c r="G31" s="76"/>
      <c r="H31" s="77">
        <v>4</v>
      </c>
      <c r="I31" s="46"/>
      <c r="J31" s="47"/>
      <c r="K31" s="76">
        <v>14</v>
      </c>
      <c r="L31" s="77">
        <v>21</v>
      </c>
      <c r="M31" s="46">
        <v>13</v>
      </c>
      <c r="N31" s="47">
        <v>23</v>
      </c>
      <c r="O31" s="104">
        <f t="shared" si="0"/>
        <v>75</v>
      </c>
    </row>
    <row r="32" spans="1:15" ht="15.75">
      <c r="A32" s="26">
        <v>28</v>
      </c>
      <c r="B32" s="62">
        <v>209</v>
      </c>
      <c r="C32" s="27" t="s">
        <v>345</v>
      </c>
      <c r="D32" s="52" t="s">
        <v>246</v>
      </c>
      <c r="E32" s="46"/>
      <c r="F32" s="47"/>
      <c r="G32" s="76">
        <v>11</v>
      </c>
      <c r="H32" s="77"/>
      <c r="I32" s="46">
        <v>15</v>
      </c>
      <c r="J32" s="47">
        <v>15</v>
      </c>
      <c r="K32" s="76">
        <v>17</v>
      </c>
      <c r="L32" s="77">
        <v>17</v>
      </c>
      <c r="M32" s="46"/>
      <c r="N32" s="47"/>
      <c r="O32" s="104">
        <f t="shared" si="0"/>
        <v>75</v>
      </c>
    </row>
    <row r="33" spans="1:15" ht="15.75">
      <c r="A33" s="26">
        <v>29</v>
      </c>
      <c r="B33" s="62">
        <v>242</v>
      </c>
      <c r="C33" s="27" t="s">
        <v>305</v>
      </c>
      <c r="D33" s="52" t="s">
        <v>300</v>
      </c>
      <c r="E33" s="46"/>
      <c r="F33" s="47"/>
      <c r="G33" s="76">
        <v>32</v>
      </c>
      <c r="H33" s="77">
        <v>32</v>
      </c>
      <c r="I33" s="46"/>
      <c r="J33" s="47"/>
      <c r="K33" s="76"/>
      <c r="L33" s="77"/>
      <c r="M33" s="46"/>
      <c r="N33" s="47"/>
      <c r="O33" s="104">
        <f t="shared" si="0"/>
        <v>64</v>
      </c>
    </row>
    <row r="34" spans="1:15" ht="15.75">
      <c r="A34" s="26">
        <v>30</v>
      </c>
      <c r="B34" s="62">
        <v>98</v>
      </c>
      <c r="C34" s="27" t="s">
        <v>244</v>
      </c>
      <c r="D34" s="52" t="s">
        <v>41</v>
      </c>
      <c r="E34" s="46">
        <v>1</v>
      </c>
      <c r="F34" s="47">
        <v>6</v>
      </c>
      <c r="G34" s="76"/>
      <c r="H34" s="77">
        <v>1</v>
      </c>
      <c r="I34" s="46">
        <v>4</v>
      </c>
      <c r="J34" s="47">
        <v>6</v>
      </c>
      <c r="K34" s="76">
        <v>12</v>
      </c>
      <c r="L34" s="77">
        <v>15</v>
      </c>
      <c r="M34" s="46">
        <v>11</v>
      </c>
      <c r="N34" s="47">
        <v>8</v>
      </c>
      <c r="O34" s="104">
        <f t="shared" si="0"/>
        <v>64</v>
      </c>
    </row>
    <row r="35" spans="1:15" ht="15.75">
      <c r="A35" s="26">
        <v>31</v>
      </c>
      <c r="B35" s="62">
        <v>148</v>
      </c>
      <c r="C35" s="27" t="s">
        <v>241</v>
      </c>
      <c r="D35" s="52" t="s">
        <v>58</v>
      </c>
      <c r="E35" s="46">
        <v>9</v>
      </c>
      <c r="F35" s="47"/>
      <c r="G35" s="76">
        <v>9</v>
      </c>
      <c r="H35" s="77">
        <v>14</v>
      </c>
      <c r="I35" s="46"/>
      <c r="J35" s="47"/>
      <c r="K35" s="76">
        <v>10</v>
      </c>
      <c r="L35" s="77">
        <v>11</v>
      </c>
      <c r="M35" s="46"/>
      <c r="N35" s="47">
        <v>11</v>
      </c>
      <c r="O35" s="104">
        <f t="shared" si="0"/>
        <v>64</v>
      </c>
    </row>
    <row r="36" spans="1:15" ht="15.75">
      <c r="A36" s="26">
        <v>32</v>
      </c>
      <c r="B36" s="62">
        <v>120</v>
      </c>
      <c r="C36" s="27" t="s">
        <v>341</v>
      </c>
      <c r="D36" s="52" t="s">
        <v>15</v>
      </c>
      <c r="E36" s="46"/>
      <c r="F36" s="47"/>
      <c r="G36" s="76">
        <v>14</v>
      </c>
      <c r="H36" s="77">
        <v>16</v>
      </c>
      <c r="I36" s="46">
        <v>13</v>
      </c>
      <c r="J36" s="47">
        <v>17</v>
      </c>
      <c r="K36" s="76"/>
      <c r="L36" s="77"/>
      <c r="M36" s="46"/>
      <c r="N36" s="47"/>
      <c r="O36" s="104">
        <f t="shared" si="0"/>
        <v>60</v>
      </c>
    </row>
    <row r="37" spans="1:15" ht="15.75">
      <c r="A37" s="26">
        <v>33</v>
      </c>
      <c r="B37" s="62">
        <v>157</v>
      </c>
      <c r="C37" s="27" t="s">
        <v>250</v>
      </c>
      <c r="D37" s="52" t="s">
        <v>41</v>
      </c>
      <c r="E37" s="46">
        <v>5</v>
      </c>
      <c r="F37" s="47">
        <v>14</v>
      </c>
      <c r="G37" s="76">
        <v>4</v>
      </c>
      <c r="H37" s="77">
        <v>5</v>
      </c>
      <c r="I37" s="46"/>
      <c r="J37" s="47"/>
      <c r="K37" s="76">
        <v>18</v>
      </c>
      <c r="L37" s="77">
        <v>12</v>
      </c>
      <c r="M37" s="46"/>
      <c r="N37" s="47"/>
      <c r="O37" s="104">
        <f aca="true" t="shared" si="1" ref="O37:O55">SUM(E37:N37)</f>
        <v>58</v>
      </c>
    </row>
    <row r="38" spans="1:15" ht="15.75">
      <c r="A38" s="26">
        <v>34</v>
      </c>
      <c r="B38" s="62">
        <v>145</v>
      </c>
      <c r="C38" s="27" t="s">
        <v>343</v>
      </c>
      <c r="D38" s="52" t="s">
        <v>58</v>
      </c>
      <c r="E38" s="46"/>
      <c r="F38" s="47"/>
      <c r="G38" s="76">
        <v>6</v>
      </c>
      <c r="H38" s="77">
        <v>8</v>
      </c>
      <c r="I38" s="46">
        <v>2</v>
      </c>
      <c r="J38" s="47">
        <v>4</v>
      </c>
      <c r="K38" s="76">
        <v>6</v>
      </c>
      <c r="L38" s="77">
        <v>10</v>
      </c>
      <c r="M38" s="46">
        <v>9</v>
      </c>
      <c r="N38" s="47">
        <v>13</v>
      </c>
      <c r="O38" s="104">
        <f t="shared" si="1"/>
        <v>58</v>
      </c>
    </row>
    <row r="39" spans="1:15" ht="15.75">
      <c r="A39" s="26">
        <v>35</v>
      </c>
      <c r="B39" s="62">
        <v>197</v>
      </c>
      <c r="C39" s="27" t="s">
        <v>344</v>
      </c>
      <c r="D39" s="52" t="s">
        <v>41</v>
      </c>
      <c r="E39" s="46"/>
      <c r="F39" s="47"/>
      <c r="G39" s="76">
        <v>5</v>
      </c>
      <c r="H39" s="77">
        <v>7</v>
      </c>
      <c r="I39" s="46">
        <v>5</v>
      </c>
      <c r="J39" s="47">
        <v>3</v>
      </c>
      <c r="K39" s="76">
        <v>7</v>
      </c>
      <c r="L39" s="77"/>
      <c r="M39" s="46">
        <v>15</v>
      </c>
      <c r="N39" s="47">
        <v>14</v>
      </c>
      <c r="O39" s="104">
        <f t="shared" si="1"/>
        <v>56</v>
      </c>
    </row>
    <row r="40" spans="1:15" ht="15.75">
      <c r="A40" s="26">
        <v>36</v>
      </c>
      <c r="B40" s="62">
        <v>167</v>
      </c>
      <c r="C40" s="27" t="s">
        <v>165</v>
      </c>
      <c r="D40" s="52" t="s">
        <v>11</v>
      </c>
      <c r="E40" s="46"/>
      <c r="F40" s="47"/>
      <c r="G40" s="76"/>
      <c r="H40" s="77"/>
      <c r="I40" s="46"/>
      <c r="J40" s="47"/>
      <c r="K40" s="76">
        <v>11</v>
      </c>
      <c r="L40" s="77">
        <v>13</v>
      </c>
      <c r="M40" s="46">
        <v>10</v>
      </c>
      <c r="N40" s="47">
        <v>17</v>
      </c>
      <c r="O40" s="104">
        <f t="shared" si="1"/>
        <v>51</v>
      </c>
    </row>
    <row r="41" spans="1:15" ht="15.75">
      <c r="A41" s="26">
        <v>37</v>
      </c>
      <c r="B41" s="62">
        <v>168</v>
      </c>
      <c r="C41" s="27" t="s">
        <v>157</v>
      </c>
      <c r="D41" s="52" t="s">
        <v>228</v>
      </c>
      <c r="E41" s="46">
        <v>11</v>
      </c>
      <c r="F41" s="47">
        <v>12</v>
      </c>
      <c r="G41" s="76">
        <v>12</v>
      </c>
      <c r="H41" s="77">
        <v>13</v>
      </c>
      <c r="I41" s="46"/>
      <c r="J41" s="47"/>
      <c r="K41" s="76"/>
      <c r="L41" s="77"/>
      <c r="M41" s="46"/>
      <c r="N41" s="47"/>
      <c r="O41" s="104">
        <f t="shared" si="1"/>
        <v>48</v>
      </c>
    </row>
    <row r="42" spans="1:15" ht="15.75">
      <c r="A42" s="26">
        <v>38</v>
      </c>
      <c r="B42" s="62">
        <v>185</v>
      </c>
      <c r="C42" s="27" t="s">
        <v>239</v>
      </c>
      <c r="D42" s="52" t="s">
        <v>25</v>
      </c>
      <c r="E42" s="46">
        <v>8</v>
      </c>
      <c r="F42" s="47">
        <v>13</v>
      </c>
      <c r="G42" s="76">
        <v>8</v>
      </c>
      <c r="H42" s="77">
        <v>3</v>
      </c>
      <c r="I42" s="46">
        <v>7</v>
      </c>
      <c r="J42" s="47">
        <v>7</v>
      </c>
      <c r="K42" s="76"/>
      <c r="L42" s="77"/>
      <c r="M42" s="46"/>
      <c r="N42" s="47"/>
      <c r="O42" s="104">
        <f t="shared" si="1"/>
        <v>46</v>
      </c>
    </row>
    <row r="43" spans="1:15" ht="15.75">
      <c r="A43" s="26">
        <v>39</v>
      </c>
      <c r="B43" s="62">
        <v>55</v>
      </c>
      <c r="C43" s="27" t="s">
        <v>446</v>
      </c>
      <c r="D43" s="52" t="s">
        <v>265</v>
      </c>
      <c r="E43" s="46"/>
      <c r="F43" s="47"/>
      <c r="G43" s="76"/>
      <c r="H43" s="77"/>
      <c r="I43" s="46"/>
      <c r="J43" s="47"/>
      <c r="K43" s="76">
        <v>23</v>
      </c>
      <c r="L43" s="77">
        <v>22</v>
      </c>
      <c r="M43" s="46"/>
      <c r="N43" s="47"/>
      <c r="O43" s="104">
        <f t="shared" si="1"/>
        <v>45</v>
      </c>
    </row>
    <row r="44" spans="1:15" ht="15.75">
      <c r="A44" s="26">
        <v>40</v>
      </c>
      <c r="B44" s="62">
        <v>109</v>
      </c>
      <c r="C44" s="27" t="s">
        <v>146</v>
      </c>
      <c r="D44" s="52" t="s">
        <v>249</v>
      </c>
      <c r="E44" s="46">
        <v>18</v>
      </c>
      <c r="F44" s="47">
        <v>22</v>
      </c>
      <c r="G44" s="76"/>
      <c r="H44" s="77"/>
      <c r="I44" s="46"/>
      <c r="J44" s="47"/>
      <c r="K44" s="76"/>
      <c r="L44" s="77"/>
      <c r="M44" s="46"/>
      <c r="N44" s="47"/>
      <c r="O44" s="104">
        <f t="shared" si="1"/>
        <v>40</v>
      </c>
    </row>
    <row r="45" spans="1:15" ht="15.75">
      <c r="A45" s="26">
        <v>41</v>
      </c>
      <c r="B45" s="62">
        <v>172</v>
      </c>
      <c r="C45" s="27" t="s">
        <v>243</v>
      </c>
      <c r="D45" s="52" t="s">
        <v>22</v>
      </c>
      <c r="E45" s="46">
        <v>4</v>
      </c>
      <c r="F45" s="47">
        <v>5</v>
      </c>
      <c r="G45" s="76"/>
      <c r="H45" s="77"/>
      <c r="I45" s="46"/>
      <c r="J45" s="47"/>
      <c r="K45" s="76">
        <v>8</v>
      </c>
      <c r="L45" s="77">
        <v>9</v>
      </c>
      <c r="M45" s="46"/>
      <c r="N45" s="47">
        <v>9</v>
      </c>
      <c r="O45" s="104">
        <f t="shared" si="1"/>
        <v>35</v>
      </c>
    </row>
    <row r="46" spans="1:15" ht="15.75">
      <c r="A46" s="26">
        <v>42</v>
      </c>
      <c r="B46" s="62">
        <v>89</v>
      </c>
      <c r="C46" s="27" t="s">
        <v>307</v>
      </c>
      <c r="D46" s="52" t="s">
        <v>27</v>
      </c>
      <c r="E46" s="46"/>
      <c r="F46" s="47"/>
      <c r="G46" s="76">
        <v>25</v>
      </c>
      <c r="H46" s="77">
        <v>9</v>
      </c>
      <c r="I46" s="46"/>
      <c r="J46" s="47"/>
      <c r="K46" s="76"/>
      <c r="L46" s="77"/>
      <c r="M46" s="46"/>
      <c r="N46" s="47"/>
      <c r="O46" s="104">
        <f t="shared" si="1"/>
        <v>34</v>
      </c>
    </row>
    <row r="47" spans="1:15" ht="15.75">
      <c r="A47" s="26">
        <v>43</v>
      </c>
      <c r="B47" s="62">
        <v>176</v>
      </c>
      <c r="C47" s="27" t="s">
        <v>238</v>
      </c>
      <c r="D47" s="52" t="s">
        <v>114</v>
      </c>
      <c r="E47" s="46">
        <v>21</v>
      </c>
      <c r="F47" s="47"/>
      <c r="G47" s="76"/>
      <c r="H47" s="77"/>
      <c r="I47" s="46"/>
      <c r="J47" s="47"/>
      <c r="K47" s="76"/>
      <c r="L47" s="77"/>
      <c r="M47" s="46">
        <v>12</v>
      </c>
      <c r="N47" s="47"/>
      <c r="O47" s="104">
        <f t="shared" si="1"/>
        <v>33</v>
      </c>
    </row>
    <row r="48" spans="1:15" ht="15.75">
      <c r="A48" s="26">
        <v>44</v>
      </c>
      <c r="B48" s="62">
        <v>177</v>
      </c>
      <c r="C48" s="27" t="s">
        <v>242</v>
      </c>
      <c r="D48" s="52" t="s">
        <v>58</v>
      </c>
      <c r="E48" s="46">
        <v>2</v>
      </c>
      <c r="F48" s="47">
        <v>7</v>
      </c>
      <c r="G48" s="76"/>
      <c r="H48" s="77"/>
      <c r="I48" s="46"/>
      <c r="J48" s="47"/>
      <c r="K48" s="76">
        <v>9</v>
      </c>
      <c r="L48" s="77"/>
      <c r="M48" s="46"/>
      <c r="N48" s="47">
        <v>10</v>
      </c>
      <c r="O48" s="104">
        <f t="shared" si="1"/>
        <v>28</v>
      </c>
    </row>
    <row r="49" spans="1:15" ht="15.75">
      <c r="A49" s="26">
        <v>45</v>
      </c>
      <c r="B49" s="63">
        <v>111</v>
      </c>
      <c r="C49" s="27" t="s">
        <v>358</v>
      </c>
      <c r="D49" s="52" t="s">
        <v>228</v>
      </c>
      <c r="E49" s="46"/>
      <c r="F49" s="47"/>
      <c r="G49" s="76">
        <v>3</v>
      </c>
      <c r="H49" s="77"/>
      <c r="I49" s="46">
        <v>3</v>
      </c>
      <c r="J49" s="47">
        <v>5</v>
      </c>
      <c r="K49" s="76">
        <v>4</v>
      </c>
      <c r="L49" s="77">
        <v>7</v>
      </c>
      <c r="M49" s="46"/>
      <c r="N49" s="47"/>
      <c r="O49" s="104">
        <f t="shared" si="1"/>
        <v>22</v>
      </c>
    </row>
    <row r="50" spans="1:15" ht="15.75">
      <c r="A50" s="26">
        <v>46</v>
      </c>
      <c r="B50" s="63">
        <v>179</v>
      </c>
      <c r="C50" s="27" t="s">
        <v>166</v>
      </c>
      <c r="D50" s="52" t="s">
        <v>12</v>
      </c>
      <c r="E50" s="46">
        <v>10</v>
      </c>
      <c r="F50" s="47">
        <v>9</v>
      </c>
      <c r="G50" s="76"/>
      <c r="H50" s="77"/>
      <c r="I50" s="46"/>
      <c r="J50" s="47"/>
      <c r="K50" s="76"/>
      <c r="L50" s="77"/>
      <c r="M50" s="46"/>
      <c r="N50" s="47"/>
      <c r="O50" s="104">
        <f t="shared" si="1"/>
        <v>19</v>
      </c>
    </row>
    <row r="51" spans="1:15" ht="15.75">
      <c r="A51" s="26">
        <v>47</v>
      </c>
      <c r="B51" s="63">
        <v>202</v>
      </c>
      <c r="C51" s="27" t="s">
        <v>162</v>
      </c>
      <c r="D51" s="52" t="s">
        <v>41</v>
      </c>
      <c r="E51" s="46"/>
      <c r="F51" s="47"/>
      <c r="G51" s="76"/>
      <c r="H51" s="77"/>
      <c r="I51" s="46">
        <v>17</v>
      </c>
      <c r="J51" s="47"/>
      <c r="K51" s="76"/>
      <c r="L51" s="77"/>
      <c r="M51" s="46"/>
      <c r="N51" s="47"/>
      <c r="O51" s="104">
        <f t="shared" si="1"/>
        <v>17</v>
      </c>
    </row>
    <row r="52" spans="1:15" ht="15.75">
      <c r="A52" s="26">
        <v>48</v>
      </c>
      <c r="B52" s="63">
        <v>261</v>
      </c>
      <c r="C52" s="27" t="s">
        <v>370</v>
      </c>
      <c r="D52" s="52" t="s">
        <v>58</v>
      </c>
      <c r="E52" s="46"/>
      <c r="F52" s="47"/>
      <c r="G52" s="76"/>
      <c r="H52" s="77"/>
      <c r="I52" s="46">
        <v>8</v>
      </c>
      <c r="J52" s="47">
        <v>8</v>
      </c>
      <c r="K52" s="76"/>
      <c r="L52" s="77"/>
      <c r="M52" s="46"/>
      <c r="N52" s="47"/>
      <c r="O52" s="104">
        <f t="shared" si="1"/>
        <v>16</v>
      </c>
    </row>
    <row r="53" spans="1:15" ht="15.75">
      <c r="A53" s="26">
        <v>49</v>
      </c>
      <c r="B53" s="63">
        <v>13</v>
      </c>
      <c r="C53" s="27" t="s">
        <v>164</v>
      </c>
      <c r="D53" s="52" t="s">
        <v>25</v>
      </c>
      <c r="E53" s="46">
        <v>6</v>
      </c>
      <c r="F53" s="47">
        <v>8</v>
      </c>
      <c r="G53" s="76"/>
      <c r="H53" s="77"/>
      <c r="I53" s="46"/>
      <c r="J53" s="47"/>
      <c r="K53" s="76"/>
      <c r="L53" s="77"/>
      <c r="M53" s="46"/>
      <c r="N53" s="47"/>
      <c r="O53" s="104">
        <f t="shared" si="1"/>
        <v>14</v>
      </c>
    </row>
    <row r="54" spans="1:15" ht="15.75">
      <c r="A54" s="26">
        <v>50</v>
      </c>
      <c r="B54" s="66">
        <v>227</v>
      </c>
      <c r="C54" s="67" t="s">
        <v>447</v>
      </c>
      <c r="D54" s="68" t="s">
        <v>41</v>
      </c>
      <c r="E54" s="69"/>
      <c r="F54" s="70"/>
      <c r="G54" s="99"/>
      <c r="H54" s="100"/>
      <c r="I54" s="69"/>
      <c r="J54" s="70"/>
      <c r="K54" s="99">
        <v>5</v>
      </c>
      <c r="L54" s="100">
        <v>8</v>
      </c>
      <c r="M54" s="69"/>
      <c r="N54" s="70"/>
      <c r="O54" s="121">
        <f t="shared" si="1"/>
        <v>13</v>
      </c>
    </row>
    <row r="55" spans="1:15" ht="15.75">
      <c r="A55" s="65">
        <v>51</v>
      </c>
      <c r="B55" s="66">
        <v>262</v>
      </c>
      <c r="C55" s="67" t="s">
        <v>466</v>
      </c>
      <c r="D55" s="68" t="s">
        <v>41</v>
      </c>
      <c r="E55" s="69"/>
      <c r="F55" s="70"/>
      <c r="G55" s="99"/>
      <c r="H55" s="100"/>
      <c r="I55" s="69"/>
      <c r="J55" s="70"/>
      <c r="K55" s="99"/>
      <c r="L55" s="100"/>
      <c r="M55" s="69"/>
      <c r="N55" s="70">
        <v>7</v>
      </c>
      <c r="O55" s="121">
        <f t="shared" si="1"/>
        <v>7</v>
      </c>
    </row>
    <row r="56" spans="1:15" ht="16.5" thickBot="1">
      <c r="A56" s="34"/>
      <c r="B56" s="64"/>
      <c r="C56" s="35"/>
      <c r="D56" s="53"/>
      <c r="E56" s="48"/>
      <c r="F56" s="49"/>
      <c r="G56" s="78"/>
      <c r="H56" s="79"/>
      <c r="I56" s="36"/>
      <c r="J56" s="37"/>
      <c r="K56" s="38"/>
      <c r="L56" s="39"/>
      <c r="M56" s="36"/>
      <c r="N56" s="37"/>
      <c r="O56" s="105"/>
    </row>
    <row r="57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5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5.7109375" style="2" customWidth="1"/>
    <col min="2" max="2" width="6.57421875" style="58" customWidth="1"/>
    <col min="3" max="3" width="16.140625" style="178" customWidth="1"/>
    <col min="4" max="4" width="19.140625" style="178" customWidth="1"/>
    <col min="5" max="5" width="15.28125" style="172" customWidth="1"/>
    <col min="6" max="17" width="3.57421875" style="206" customWidth="1"/>
    <col min="18" max="18" width="3.57421875" style="207" customWidth="1"/>
    <col min="19" max="23" width="3.57421875" style="208" customWidth="1"/>
    <col min="24" max="25" width="4.00390625" style="178" customWidth="1"/>
    <col min="26" max="26" width="6.8515625" style="1" customWidth="1"/>
    <col min="27" max="16384" width="9.140625" style="1" customWidth="1"/>
  </cols>
  <sheetData>
    <row r="1" spans="3:18" ht="15.75">
      <c r="C1" s="195" t="s">
        <v>6</v>
      </c>
      <c r="D1" s="195"/>
      <c r="H1" s="207" t="s">
        <v>429</v>
      </c>
      <c r="J1" s="207"/>
      <c r="K1" s="2" t="s">
        <v>430</v>
      </c>
      <c r="L1" s="207"/>
      <c r="R1" s="207" t="s">
        <v>389</v>
      </c>
    </row>
    <row r="2" ht="16.5" thickBot="1">
      <c r="R2" s="209"/>
    </row>
    <row r="3" spans="1:26" ht="17.25" thickBot="1" thickTop="1">
      <c r="A3" s="5"/>
      <c r="B3" s="151" t="s">
        <v>96</v>
      </c>
      <c r="C3" s="196" t="s">
        <v>443</v>
      </c>
      <c r="D3" s="196" t="s">
        <v>444</v>
      </c>
      <c r="E3" s="173"/>
      <c r="F3" s="210" t="s">
        <v>431</v>
      </c>
      <c r="G3" s="211"/>
      <c r="H3" s="210" t="s">
        <v>448</v>
      </c>
      <c r="I3" s="211"/>
      <c r="J3" s="210" t="s">
        <v>254</v>
      </c>
      <c r="K3" s="211"/>
      <c r="L3" s="212" t="s">
        <v>434</v>
      </c>
      <c r="M3" s="213"/>
      <c r="N3" s="210" t="s">
        <v>360</v>
      </c>
      <c r="O3" s="211"/>
      <c r="P3" s="210" t="s">
        <v>436</v>
      </c>
      <c r="Q3" s="214"/>
      <c r="R3" s="215" t="s">
        <v>431</v>
      </c>
      <c r="S3" s="211"/>
      <c r="T3" s="210" t="s">
        <v>253</v>
      </c>
      <c r="U3" s="211"/>
      <c r="V3" s="210" t="s">
        <v>461</v>
      </c>
      <c r="W3" s="211"/>
      <c r="X3" s="154" t="s">
        <v>463</v>
      </c>
      <c r="Y3" s="133"/>
      <c r="Z3" s="152" t="s">
        <v>2</v>
      </c>
    </row>
    <row r="4" spans="1:26" ht="17.25" thickBot="1" thickTop="1">
      <c r="A4" s="12" t="s">
        <v>3</v>
      </c>
      <c r="B4" s="60" t="s">
        <v>88</v>
      </c>
      <c r="C4" s="197" t="s">
        <v>4</v>
      </c>
      <c r="D4" s="202" t="s">
        <v>4</v>
      </c>
      <c r="E4" s="174" t="s">
        <v>5</v>
      </c>
      <c r="F4" s="14" t="s">
        <v>85</v>
      </c>
      <c r="G4" s="15" t="s">
        <v>167</v>
      </c>
      <c r="H4" s="14" t="s">
        <v>85</v>
      </c>
      <c r="I4" s="15" t="s">
        <v>167</v>
      </c>
      <c r="J4" s="14" t="s">
        <v>314</v>
      </c>
      <c r="K4" s="15" t="s">
        <v>167</v>
      </c>
      <c r="L4" s="14" t="s">
        <v>314</v>
      </c>
      <c r="M4" s="15" t="s">
        <v>167</v>
      </c>
      <c r="N4" s="14" t="s">
        <v>314</v>
      </c>
      <c r="O4" s="15" t="s">
        <v>167</v>
      </c>
      <c r="P4" s="14" t="s">
        <v>314</v>
      </c>
      <c r="Q4" s="15" t="s">
        <v>167</v>
      </c>
      <c r="R4" s="14" t="s">
        <v>314</v>
      </c>
      <c r="S4" s="15" t="s">
        <v>167</v>
      </c>
      <c r="T4" s="14" t="s">
        <v>83</v>
      </c>
      <c r="U4" s="15" t="s">
        <v>84</v>
      </c>
      <c r="V4" s="179" t="s">
        <v>83</v>
      </c>
      <c r="W4" s="179" t="s">
        <v>84</v>
      </c>
      <c r="X4" s="179" t="s">
        <v>83</v>
      </c>
      <c r="Y4" s="179" t="s">
        <v>84</v>
      </c>
      <c r="Z4" s="102"/>
    </row>
    <row r="5" spans="1:26" ht="16.5" thickTop="1">
      <c r="A5" s="19">
        <v>1</v>
      </c>
      <c r="B5" s="61">
        <v>146</v>
      </c>
      <c r="C5" s="198" t="s">
        <v>400</v>
      </c>
      <c r="D5" s="203" t="s">
        <v>399</v>
      </c>
      <c r="E5" s="175" t="s">
        <v>11</v>
      </c>
      <c r="F5" s="216">
        <v>35</v>
      </c>
      <c r="G5" s="217">
        <v>30</v>
      </c>
      <c r="H5" s="218">
        <v>35</v>
      </c>
      <c r="I5" s="219">
        <v>32</v>
      </c>
      <c r="J5" s="216">
        <v>35</v>
      </c>
      <c r="K5" s="217">
        <v>28</v>
      </c>
      <c r="L5" s="218">
        <v>35</v>
      </c>
      <c r="M5" s="219">
        <v>28</v>
      </c>
      <c r="N5" s="216">
        <v>28</v>
      </c>
      <c r="O5" s="217">
        <v>35</v>
      </c>
      <c r="P5" s="216">
        <v>32</v>
      </c>
      <c r="Q5" s="217">
        <v>30</v>
      </c>
      <c r="R5" s="216">
        <v>32</v>
      </c>
      <c r="S5" s="217">
        <v>30</v>
      </c>
      <c r="T5" s="216">
        <v>32</v>
      </c>
      <c r="U5" s="217">
        <v>35</v>
      </c>
      <c r="V5" s="216">
        <v>35</v>
      </c>
      <c r="W5" s="217">
        <v>32</v>
      </c>
      <c r="X5" s="192">
        <v>35</v>
      </c>
      <c r="Y5" s="192"/>
      <c r="Z5" s="103">
        <f aca="true" t="shared" si="0" ref="Z5:Z23">SUM(F5:Y5)</f>
        <v>614</v>
      </c>
    </row>
    <row r="6" spans="1:26" ht="15.75">
      <c r="A6" s="130">
        <v>2</v>
      </c>
      <c r="B6" s="106">
        <v>101</v>
      </c>
      <c r="C6" s="200" t="s">
        <v>407</v>
      </c>
      <c r="D6" s="204" t="s">
        <v>402</v>
      </c>
      <c r="E6" s="176" t="s">
        <v>14</v>
      </c>
      <c r="F6" s="220">
        <v>28</v>
      </c>
      <c r="G6" s="221">
        <v>28</v>
      </c>
      <c r="H6" s="222">
        <v>25</v>
      </c>
      <c r="I6" s="223">
        <v>25</v>
      </c>
      <c r="J6" s="220">
        <v>26</v>
      </c>
      <c r="K6" s="221">
        <v>26</v>
      </c>
      <c r="L6" s="222">
        <v>30</v>
      </c>
      <c r="M6" s="223">
        <v>30</v>
      </c>
      <c r="N6" s="220"/>
      <c r="O6" s="221"/>
      <c r="P6" s="220">
        <v>24</v>
      </c>
      <c r="Q6" s="221">
        <v>32</v>
      </c>
      <c r="R6" s="220">
        <v>30</v>
      </c>
      <c r="S6" s="221">
        <v>32</v>
      </c>
      <c r="T6" s="220">
        <v>30</v>
      </c>
      <c r="U6" s="221">
        <v>32</v>
      </c>
      <c r="V6" s="220">
        <v>28</v>
      </c>
      <c r="W6" s="221">
        <v>26</v>
      </c>
      <c r="X6" s="193">
        <v>28</v>
      </c>
      <c r="Y6" s="193">
        <v>26</v>
      </c>
      <c r="Z6" s="153">
        <f t="shared" si="0"/>
        <v>506</v>
      </c>
    </row>
    <row r="7" spans="1:26" ht="15.75">
      <c r="A7" s="26">
        <v>3</v>
      </c>
      <c r="B7" s="62">
        <v>102</v>
      </c>
      <c r="C7" s="199" t="s">
        <v>406</v>
      </c>
      <c r="D7" s="205" t="s">
        <v>401</v>
      </c>
      <c r="E7" s="177" t="s">
        <v>12</v>
      </c>
      <c r="F7" s="224">
        <v>32</v>
      </c>
      <c r="G7" s="225">
        <v>32</v>
      </c>
      <c r="H7" s="226">
        <v>32</v>
      </c>
      <c r="I7" s="227">
        <v>26</v>
      </c>
      <c r="J7" s="224">
        <v>28</v>
      </c>
      <c r="K7" s="225">
        <v>32</v>
      </c>
      <c r="L7" s="226">
        <v>28</v>
      </c>
      <c r="M7" s="227">
        <v>26</v>
      </c>
      <c r="N7" s="224">
        <v>35</v>
      </c>
      <c r="O7" s="225">
        <v>26</v>
      </c>
      <c r="P7" s="224">
        <v>26</v>
      </c>
      <c r="Q7" s="225">
        <v>28</v>
      </c>
      <c r="R7" s="224">
        <v>28</v>
      </c>
      <c r="S7" s="225">
        <v>28</v>
      </c>
      <c r="T7" s="224"/>
      <c r="U7" s="225"/>
      <c r="V7" s="224">
        <v>30</v>
      </c>
      <c r="W7" s="225">
        <v>28</v>
      </c>
      <c r="X7" s="194"/>
      <c r="Y7" s="194">
        <v>25</v>
      </c>
      <c r="Z7" s="104">
        <f t="shared" si="0"/>
        <v>490</v>
      </c>
    </row>
    <row r="8" spans="1:26" ht="15.75">
      <c r="A8" s="26">
        <v>4</v>
      </c>
      <c r="B8" s="62">
        <v>11</v>
      </c>
      <c r="C8" s="201" t="s">
        <v>411</v>
      </c>
      <c r="D8" s="205" t="s">
        <v>428</v>
      </c>
      <c r="E8" s="177" t="s">
        <v>63</v>
      </c>
      <c r="F8" s="224"/>
      <c r="G8" s="225"/>
      <c r="H8" s="226">
        <v>26</v>
      </c>
      <c r="I8" s="227">
        <v>30</v>
      </c>
      <c r="J8" s="224">
        <v>30</v>
      </c>
      <c r="K8" s="225"/>
      <c r="L8" s="226">
        <v>32</v>
      </c>
      <c r="M8" s="227">
        <v>35</v>
      </c>
      <c r="N8" s="224">
        <v>32</v>
      </c>
      <c r="O8" s="225">
        <v>32</v>
      </c>
      <c r="P8" s="224"/>
      <c r="Q8" s="225">
        <v>26</v>
      </c>
      <c r="R8" s="224">
        <v>35</v>
      </c>
      <c r="S8" s="225">
        <v>35</v>
      </c>
      <c r="T8" s="224">
        <v>24</v>
      </c>
      <c r="U8" s="225"/>
      <c r="V8" s="224">
        <v>32</v>
      </c>
      <c r="W8" s="225">
        <v>35</v>
      </c>
      <c r="X8" s="194">
        <v>24</v>
      </c>
      <c r="Y8" s="194">
        <v>30</v>
      </c>
      <c r="Z8" s="104">
        <f t="shared" si="0"/>
        <v>458</v>
      </c>
    </row>
    <row r="9" spans="1:26" ht="15.75">
      <c r="A9" s="26">
        <v>5</v>
      </c>
      <c r="B9" s="62">
        <v>103</v>
      </c>
      <c r="C9" s="200" t="s">
        <v>409</v>
      </c>
      <c r="D9" s="205" t="s">
        <v>410</v>
      </c>
      <c r="E9" s="177" t="s">
        <v>12</v>
      </c>
      <c r="F9" s="224">
        <v>30</v>
      </c>
      <c r="G9" s="225">
        <v>26</v>
      </c>
      <c r="H9" s="226">
        <v>28</v>
      </c>
      <c r="I9" s="227">
        <v>35</v>
      </c>
      <c r="J9" s="224">
        <v>32</v>
      </c>
      <c r="K9" s="225">
        <v>30</v>
      </c>
      <c r="L9" s="226"/>
      <c r="M9" s="227">
        <v>25</v>
      </c>
      <c r="N9" s="224"/>
      <c r="O9" s="225"/>
      <c r="P9" s="224">
        <v>35</v>
      </c>
      <c r="Q9" s="225">
        <v>21</v>
      </c>
      <c r="R9" s="224">
        <v>25</v>
      </c>
      <c r="S9" s="225">
        <v>25</v>
      </c>
      <c r="T9" s="224">
        <v>26</v>
      </c>
      <c r="U9" s="225">
        <v>28</v>
      </c>
      <c r="V9" s="224">
        <v>25</v>
      </c>
      <c r="W9" s="225">
        <v>30</v>
      </c>
      <c r="X9" s="194">
        <v>32</v>
      </c>
      <c r="Y9" s="194"/>
      <c r="Z9" s="104">
        <f t="shared" si="0"/>
        <v>453</v>
      </c>
    </row>
    <row r="10" spans="1:26" ht="15.75">
      <c r="A10" s="26">
        <v>6</v>
      </c>
      <c r="B10" s="62">
        <v>122</v>
      </c>
      <c r="C10" s="201" t="s">
        <v>408</v>
      </c>
      <c r="D10" s="205" t="s">
        <v>449</v>
      </c>
      <c r="E10" s="177" t="s">
        <v>11</v>
      </c>
      <c r="F10" s="224">
        <v>24</v>
      </c>
      <c r="G10" s="225">
        <v>25</v>
      </c>
      <c r="H10" s="226">
        <v>22</v>
      </c>
      <c r="I10" s="227"/>
      <c r="J10" s="224">
        <v>23</v>
      </c>
      <c r="K10" s="225">
        <v>25</v>
      </c>
      <c r="L10" s="226"/>
      <c r="M10" s="227">
        <v>22</v>
      </c>
      <c r="N10" s="224">
        <v>26</v>
      </c>
      <c r="O10" s="225">
        <v>30</v>
      </c>
      <c r="P10" s="224">
        <v>30</v>
      </c>
      <c r="Q10" s="225">
        <v>35</v>
      </c>
      <c r="R10" s="224"/>
      <c r="S10" s="225"/>
      <c r="T10" s="224">
        <v>35</v>
      </c>
      <c r="U10" s="225">
        <v>30</v>
      </c>
      <c r="V10" s="224">
        <v>23</v>
      </c>
      <c r="W10" s="225"/>
      <c r="X10" s="194">
        <v>26</v>
      </c>
      <c r="Y10" s="194">
        <v>35</v>
      </c>
      <c r="Z10" s="104">
        <f t="shared" si="0"/>
        <v>411</v>
      </c>
    </row>
    <row r="11" spans="1:26" ht="15.75">
      <c r="A11" s="26">
        <v>7</v>
      </c>
      <c r="B11" s="62">
        <v>5</v>
      </c>
      <c r="C11" s="200" t="s">
        <v>421</v>
      </c>
      <c r="D11" s="205" t="s">
        <v>415</v>
      </c>
      <c r="E11" s="177" t="s">
        <v>15</v>
      </c>
      <c r="F11" s="224"/>
      <c r="G11" s="225"/>
      <c r="H11" s="226"/>
      <c r="I11" s="227"/>
      <c r="J11" s="224"/>
      <c r="K11" s="225">
        <v>21</v>
      </c>
      <c r="L11" s="226">
        <v>26</v>
      </c>
      <c r="M11" s="227">
        <v>23</v>
      </c>
      <c r="N11" s="224">
        <v>25</v>
      </c>
      <c r="O11" s="225">
        <v>28</v>
      </c>
      <c r="P11" s="224">
        <v>23</v>
      </c>
      <c r="Q11" s="225">
        <v>25</v>
      </c>
      <c r="R11" s="224">
        <v>26</v>
      </c>
      <c r="S11" s="225">
        <v>26</v>
      </c>
      <c r="T11" s="224">
        <v>25</v>
      </c>
      <c r="U11" s="225">
        <v>26</v>
      </c>
      <c r="V11" s="224">
        <v>26</v>
      </c>
      <c r="W11" s="225">
        <v>25</v>
      </c>
      <c r="X11" s="194">
        <v>30</v>
      </c>
      <c r="Y11" s="194">
        <v>28</v>
      </c>
      <c r="Z11" s="104">
        <f t="shared" si="0"/>
        <v>383</v>
      </c>
    </row>
    <row r="12" spans="1:26" ht="15.75">
      <c r="A12" s="26">
        <v>8</v>
      </c>
      <c r="B12" s="62">
        <v>108</v>
      </c>
      <c r="C12" s="201" t="s">
        <v>412</v>
      </c>
      <c r="D12" s="205" t="s">
        <v>403</v>
      </c>
      <c r="E12" s="177" t="s">
        <v>16</v>
      </c>
      <c r="F12" s="224">
        <v>25</v>
      </c>
      <c r="G12" s="225">
        <v>24</v>
      </c>
      <c r="H12" s="226">
        <v>23</v>
      </c>
      <c r="I12" s="227">
        <v>24</v>
      </c>
      <c r="J12" s="224">
        <v>20</v>
      </c>
      <c r="K12" s="225">
        <v>20</v>
      </c>
      <c r="L12" s="226"/>
      <c r="M12" s="227"/>
      <c r="N12" s="224">
        <v>23</v>
      </c>
      <c r="O12" s="225">
        <v>24</v>
      </c>
      <c r="P12" s="224">
        <v>22</v>
      </c>
      <c r="Q12" s="225">
        <v>22</v>
      </c>
      <c r="R12" s="224">
        <v>23</v>
      </c>
      <c r="S12" s="225">
        <v>22</v>
      </c>
      <c r="T12" s="224">
        <v>22</v>
      </c>
      <c r="U12" s="225">
        <v>25</v>
      </c>
      <c r="V12" s="224"/>
      <c r="W12" s="225"/>
      <c r="X12" s="194">
        <v>23</v>
      </c>
      <c r="Y12" s="194">
        <v>24</v>
      </c>
      <c r="Z12" s="104">
        <f t="shared" si="0"/>
        <v>366</v>
      </c>
    </row>
    <row r="13" spans="1:26" ht="15.75">
      <c r="A13" s="26">
        <v>9</v>
      </c>
      <c r="B13" s="62">
        <v>14</v>
      </c>
      <c r="C13" s="200" t="s">
        <v>413</v>
      </c>
      <c r="D13" s="205" t="s">
        <v>404</v>
      </c>
      <c r="E13" s="177" t="s">
        <v>283</v>
      </c>
      <c r="F13" s="224"/>
      <c r="G13" s="225"/>
      <c r="H13" s="226"/>
      <c r="I13" s="227">
        <v>23</v>
      </c>
      <c r="J13" s="224">
        <v>22</v>
      </c>
      <c r="K13" s="225">
        <v>24</v>
      </c>
      <c r="L13" s="226">
        <v>25</v>
      </c>
      <c r="M13" s="227">
        <v>32</v>
      </c>
      <c r="N13" s="224">
        <v>22</v>
      </c>
      <c r="O13" s="225"/>
      <c r="P13" s="224">
        <v>25</v>
      </c>
      <c r="Q13" s="225">
        <v>24</v>
      </c>
      <c r="R13" s="224">
        <v>24</v>
      </c>
      <c r="S13" s="225">
        <v>24</v>
      </c>
      <c r="T13" s="224">
        <v>23</v>
      </c>
      <c r="U13" s="225"/>
      <c r="V13" s="224"/>
      <c r="W13" s="225">
        <v>22</v>
      </c>
      <c r="X13" s="194">
        <v>25</v>
      </c>
      <c r="Y13" s="194"/>
      <c r="Z13" s="104">
        <f t="shared" si="0"/>
        <v>315</v>
      </c>
    </row>
    <row r="14" spans="1:26" ht="15.75">
      <c r="A14" s="26">
        <v>10</v>
      </c>
      <c r="B14" s="62">
        <v>118</v>
      </c>
      <c r="C14" s="201" t="s">
        <v>417</v>
      </c>
      <c r="D14" s="205" t="s">
        <v>416</v>
      </c>
      <c r="E14" s="177" t="s">
        <v>15</v>
      </c>
      <c r="F14" s="224"/>
      <c r="G14" s="225">
        <v>23</v>
      </c>
      <c r="H14" s="226"/>
      <c r="I14" s="227">
        <v>21</v>
      </c>
      <c r="J14" s="224"/>
      <c r="K14" s="225"/>
      <c r="L14" s="226"/>
      <c r="M14" s="227"/>
      <c r="N14" s="224">
        <v>21</v>
      </c>
      <c r="O14" s="225">
        <v>23</v>
      </c>
      <c r="P14" s="224"/>
      <c r="Q14" s="225"/>
      <c r="R14" s="224">
        <v>22</v>
      </c>
      <c r="S14" s="225">
        <v>21</v>
      </c>
      <c r="T14" s="224">
        <v>20</v>
      </c>
      <c r="U14" s="225">
        <v>23</v>
      </c>
      <c r="V14" s="224">
        <v>22</v>
      </c>
      <c r="W14" s="225">
        <v>24</v>
      </c>
      <c r="X14" s="194"/>
      <c r="Y14" s="194">
        <v>21</v>
      </c>
      <c r="Z14" s="104">
        <f t="shared" si="0"/>
        <v>241</v>
      </c>
    </row>
    <row r="15" spans="1:26" ht="15.75">
      <c r="A15" s="26">
        <v>11</v>
      </c>
      <c r="B15" s="62">
        <v>10</v>
      </c>
      <c r="C15" s="200" t="s">
        <v>414</v>
      </c>
      <c r="D15" s="205" t="s">
        <v>405</v>
      </c>
      <c r="E15" s="177" t="s">
        <v>12</v>
      </c>
      <c r="F15" s="224"/>
      <c r="G15" s="225"/>
      <c r="H15" s="226"/>
      <c r="I15" s="227"/>
      <c r="J15" s="224">
        <v>24</v>
      </c>
      <c r="K15" s="225">
        <v>23</v>
      </c>
      <c r="L15" s="226">
        <v>24</v>
      </c>
      <c r="M15" s="227">
        <v>24</v>
      </c>
      <c r="N15" s="224">
        <v>24</v>
      </c>
      <c r="O15" s="225">
        <v>25</v>
      </c>
      <c r="P15" s="224">
        <v>21</v>
      </c>
      <c r="Q15" s="225">
        <v>23</v>
      </c>
      <c r="R15" s="224"/>
      <c r="S15" s="225"/>
      <c r="T15" s="224"/>
      <c r="U15" s="225"/>
      <c r="V15" s="224"/>
      <c r="W15" s="225"/>
      <c r="X15" s="194"/>
      <c r="Y15" s="194"/>
      <c r="Z15" s="104">
        <f t="shared" si="0"/>
        <v>188</v>
      </c>
    </row>
    <row r="16" spans="1:26" ht="15.75">
      <c r="A16" s="26">
        <v>12</v>
      </c>
      <c r="B16" s="62">
        <v>16</v>
      </c>
      <c r="C16" s="201" t="s">
        <v>422</v>
      </c>
      <c r="D16" s="205" t="s">
        <v>454</v>
      </c>
      <c r="E16" s="177" t="s">
        <v>11</v>
      </c>
      <c r="F16" s="224"/>
      <c r="G16" s="225"/>
      <c r="H16" s="226">
        <v>24</v>
      </c>
      <c r="I16" s="227">
        <v>22</v>
      </c>
      <c r="J16" s="224"/>
      <c r="K16" s="225"/>
      <c r="L16" s="226"/>
      <c r="M16" s="227"/>
      <c r="N16" s="224">
        <v>30</v>
      </c>
      <c r="O16" s="225"/>
      <c r="P16" s="224">
        <v>28</v>
      </c>
      <c r="Q16" s="225">
        <v>20</v>
      </c>
      <c r="R16" s="224"/>
      <c r="S16" s="225"/>
      <c r="T16" s="224">
        <v>18</v>
      </c>
      <c r="U16" s="225"/>
      <c r="V16" s="224"/>
      <c r="W16" s="225"/>
      <c r="X16" s="194">
        <v>21</v>
      </c>
      <c r="Y16" s="194">
        <v>23</v>
      </c>
      <c r="Z16" s="104">
        <f t="shared" si="0"/>
        <v>186</v>
      </c>
    </row>
    <row r="17" spans="1:26" ht="15.75">
      <c r="A17" s="26">
        <v>13</v>
      </c>
      <c r="B17" s="62">
        <v>177</v>
      </c>
      <c r="C17" s="200" t="s">
        <v>423</v>
      </c>
      <c r="D17" s="205" t="s">
        <v>418</v>
      </c>
      <c r="E17" s="177" t="s">
        <v>13</v>
      </c>
      <c r="F17" s="224">
        <v>26</v>
      </c>
      <c r="G17" s="225">
        <v>35</v>
      </c>
      <c r="H17" s="226"/>
      <c r="I17" s="227"/>
      <c r="J17" s="224"/>
      <c r="K17" s="225"/>
      <c r="L17" s="226"/>
      <c r="M17" s="227"/>
      <c r="N17" s="224"/>
      <c r="O17" s="225"/>
      <c r="P17" s="224"/>
      <c r="Q17" s="225"/>
      <c r="R17" s="224"/>
      <c r="S17" s="225"/>
      <c r="T17" s="224"/>
      <c r="U17" s="225"/>
      <c r="V17" s="224">
        <v>24</v>
      </c>
      <c r="W17" s="225"/>
      <c r="X17" s="194">
        <v>22</v>
      </c>
      <c r="Y17" s="194">
        <v>32</v>
      </c>
      <c r="Z17" s="104">
        <f t="shared" si="0"/>
        <v>139</v>
      </c>
    </row>
    <row r="18" spans="1:26" ht="15.75">
      <c r="A18" s="26">
        <v>14</v>
      </c>
      <c r="B18" s="62">
        <v>19</v>
      </c>
      <c r="C18" s="201" t="s">
        <v>427</v>
      </c>
      <c r="D18" s="205" t="s">
        <v>175</v>
      </c>
      <c r="E18" s="177" t="s">
        <v>15</v>
      </c>
      <c r="F18" s="224"/>
      <c r="G18" s="225"/>
      <c r="H18" s="226"/>
      <c r="I18" s="227"/>
      <c r="J18" s="224"/>
      <c r="K18" s="225">
        <v>22</v>
      </c>
      <c r="L18" s="226"/>
      <c r="M18" s="227"/>
      <c r="N18" s="224"/>
      <c r="O18" s="225"/>
      <c r="P18" s="224"/>
      <c r="Q18" s="225"/>
      <c r="R18" s="224">
        <v>21</v>
      </c>
      <c r="S18" s="225">
        <v>23</v>
      </c>
      <c r="T18" s="224">
        <v>21</v>
      </c>
      <c r="U18" s="225"/>
      <c r="V18" s="224">
        <v>21</v>
      </c>
      <c r="W18" s="225">
        <v>23</v>
      </c>
      <c r="X18" s="194"/>
      <c r="Y18" s="194"/>
      <c r="Z18" s="104">
        <f t="shared" si="0"/>
        <v>131</v>
      </c>
    </row>
    <row r="19" spans="1:26" ht="15.75">
      <c r="A19" s="26">
        <v>15</v>
      </c>
      <c r="B19" s="62">
        <v>88</v>
      </c>
      <c r="C19" s="200" t="s">
        <v>450</v>
      </c>
      <c r="D19" s="205" t="s">
        <v>451</v>
      </c>
      <c r="E19" s="177" t="s">
        <v>265</v>
      </c>
      <c r="F19" s="224"/>
      <c r="G19" s="225"/>
      <c r="H19" s="226"/>
      <c r="I19" s="227"/>
      <c r="J19" s="224"/>
      <c r="K19" s="225"/>
      <c r="L19" s="226"/>
      <c r="M19" s="227"/>
      <c r="N19" s="224"/>
      <c r="O19" s="225"/>
      <c r="P19" s="224"/>
      <c r="Q19" s="225"/>
      <c r="R19" s="224"/>
      <c r="S19" s="225"/>
      <c r="T19" s="224">
        <v>19</v>
      </c>
      <c r="U19" s="225">
        <v>24</v>
      </c>
      <c r="V19" s="224"/>
      <c r="W19" s="225"/>
      <c r="X19" s="194">
        <v>20</v>
      </c>
      <c r="Y19" s="194">
        <v>20</v>
      </c>
      <c r="Z19" s="104">
        <f t="shared" si="0"/>
        <v>83</v>
      </c>
    </row>
    <row r="20" spans="1:26" ht="15.75">
      <c r="A20" s="26">
        <v>16</v>
      </c>
      <c r="B20" s="62">
        <v>32</v>
      </c>
      <c r="C20" s="201" t="s">
        <v>453</v>
      </c>
      <c r="D20" s="205" t="s">
        <v>452</v>
      </c>
      <c r="E20" s="177" t="s">
        <v>14</v>
      </c>
      <c r="F20" s="224"/>
      <c r="G20" s="225"/>
      <c r="H20" s="226"/>
      <c r="I20" s="227"/>
      <c r="J20" s="224"/>
      <c r="K20" s="225"/>
      <c r="L20" s="226"/>
      <c r="M20" s="227"/>
      <c r="N20" s="224"/>
      <c r="O20" s="225"/>
      <c r="P20" s="224"/>
      <c r="Q20" s="225"/>
      <c r="R20" s="224"/>
      <c r="S20" s="225"/>
      <c r="T20" s="224">
        <v>28</v>
      </c>
      <c r="U20" s="225"/>
      <c r="V20" s="224"/>
      <c r="W20" s="225"/>
      <c r="X20" s="194">
        <v>19</v>
      </c>
      <c r="Y20" s="194">
        <v>22</v>
      </c>
      <c r="Z20" s="104">
        <f t="shared" si="0"/>
        <v>69</v>
      </c>
    </row>
    <row r="21" spans="1:26" ht="15.75">
      <c r="A21" s="26">
        <v>17</v>
      </c>
      <c r="B21" s="62">
        <v>171</v>
      </c>
      <c r="C21" s="200" t="s">
        <v>424</v>
      </c>
      <c r="D21" s="205" t="s">
        <v>419</v>
      </c>
      <c r="E21" s="177" t="s">
        <v>14</v>
      </c>
      <c r="F21" s="224"/>
      <c r="G21" s="225"/>
      <c r="H21" s="226"/>
      <c r="I21" s="227"/>
      <c r="J21" s="224">
        <v>25</v>
      </c>
      <c r="K21" s="225">
        <v>35</v>
      </c>
      <c r="L21" s="226"/>
      <c r="M21" s="227"/>
      <c r="N21" s="224"/>
      <c r="O21" s="225"/>
      <c r="P21" s="224"/>
      <c r="Q21" s="225"/>
      <c r="R21" s="224"/>
      <c r="S21" s="225"/>
      <c r="T21" s="224"/>
      <c r="U21" s="225"/>
      <c r="V21" s="224"/>
      <c r="W21" s="225"/>
      <c r="X21" s="194"/>
      <c r="Y21" s="194"/>
      <c r="Z21" s="104">
        <f t="shared" si="0"/>
        <v>60</v>
      </c>
    </row>
    <row r="22" spans="1:26" ht="15.75">
      <c r="A22" s="26">
        <v>18</v>
      </c>
      <c r="B22" s="62">
        <v>74</v>
      </c>
      <c r="C22" s="201" t="s">
        <v>425</v>
      </c>
      <c r="D22" s="205" t="s">
        <v>420</v>
      </c>
      <c r="E22" s="177" t="s">
        <v>14</v>
      </c>
      <c r="F22" s="224"/>
      <c r="G22" s="225"/>
      <c r="H22" s="226">
        <v>30</v>
      </c>
      <c r="I22" s="227">
        <v>28</v>
      </c>
      <c r="J22" s="224"/>
      <c r="K22" s="225"/>
      <c r="L22" s="226"/>
      <c r="M22" s="227"/>
      <c r="N22" s="224"/>
      <c r="O22" s="225"/>
      <c r="P22" s="224"/>
      <c r="Q22" s="225"/>
      <c r="R22" s="224"/>
      <c r="S22" s="225"/>
      <c r="T22" s="224"/>
      <c r="U22" s="225"/>
      <c r="V22" s="224"/>
      <c r="W22" s="225"/>
      <c r="X22" s="194"/>
      <c r="Y22" s="194"/>
      <c r="Z22" s="104">
        <f t="shared" si="0"/>
        <v>58</v>
      </c>
    </row>
    <row r="23" spans="1:26" ht="15.75">
      <c r="A23" s="26">
        <v>19</v>
      </c>
      <c r="B23" s="62">
        <v>106</v>
      </c>
      <c r="C23" s="200" t="s">
        <v>426</v>
      </c>
      <c r="D23" s="205" t="s">
        <v>385</v>
      </c>
      <c r="E23" s="177" t="s">
        <v>25</v>
      </c>
      <c r="F23" s="224"/>
      <c r="G23" s="225">
        <v>22</v>
      </c>
      <c r="H23" s="226"/>
      <c r="I23" s="227"/>
      <c r="J23" s="224">
        <v>21</v>
      </c>
      <c r="K23" s="225"/>
      <c r="L23" s="226"/>
      <c r="M23" s="227"/>
      <c r="N23" s="224"/>
      <c r="O23" s="225"/>
      <c r="P23" s="224"/>
      <c r="Q23" s="225"/>
      <c r="R23" s="224"/>
      <c r="S23" s="225"/>
      <c r="T23" s="224"/>
      <c r="U23" s="225"/>
      <c r="V23" s="224"/>
      <c r="W23" s="225"/>
      <c r="X23" s="194"/>
      <c r="Y23" s="194"/>
      <c r="Z23" s="104">
        <f t="shared" si="0"/>
        <v>43</v>
      </c>
    </row>
    <row r="24" spans="1:26" ht="15.75">
      <c r="A24" s="26"/>
      <c r="B24" s="62"/>
      <c r="C24" s="201"/>
      <c r="D24" s="205"/>
      <c r="E24" s="177"/>
      <c r="F24" s="224"/>
      <c r="G24" s="225"/>
      <c r="H24" s="226"/>
      <c r="I24" s="227"/>
      <c r="J24" s="224"/>
      <c r="K24" s="225"/>
      <c r="L24" s="226"/>
      <c r="M24" s="227"/>
      <c r="N24" s="224"/>
      <c r="O24" s="225"/>
      <c r="P24" s="224"/>
      <c r="Q24" s="225"/>
      <c r="R24" s="224"/>
      <c r="S24" s="225"/>
      <c r="T24" s="224"/>
      <c r="U24" s="225"/>
      <c r="V24" s="224"/>
      <c r="W24" s="225"/>
      <c r="X24" s="194"/>
      <c r="Y24" s="194"/>
      <c r="Z24" s="104"/>
    </row>
    <row r="25" spans="1:26" ht="15.75">
      <c r="A25" s="26"/>
      <c r="B25" s="62"/>
      <c r="C25" s="200"/>
      <c r="D25" s="205"/>
      <c r="E25" s="177"/>
      <c r="F25" s="224"/>
      <c r="G25" s="225"/>
      <c r="H25" s="226"/>
      <c r="I25" s="227"/>
      <c r="J25" s="224"/>
      <c r="K25" s="225"/>
      <c r="L25" s="226"/>
      <c r="M25" s="227"/>
      <c r="N25" s="224"/>
      <c r="O25" s="225"/>
      <c r="P25" s="224"/>
      <c r="Q25" s="225"/>
      <c r="R25" s="224"/>
      <c r="S25" s="225"/>
      <c r="T25" s="224"/>
      <c r="U25" s="225"/>
      <c r="V25" s="224"/>
      <c r="W25" s="225"/>
      <c r="X25" s="194"/>
      <c r="Y25" s="194"/>
      <c r="Z25" s="104"/>
    </row>
  </sheetData>
  <sheetProtection/>
  <printOptions/>
  <pageMargins left="0.23" right="0.19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32.57421875" style="1" customWidth="1"/>
    <col min="4" max="4" width="18.28125" style="1" customWidth="1"/>
    <col min="5" max="8" width="5.7109375" style="4" customWidth="1"/>
    <col min="9" max="14" width="5.7109375" style="1" customWidth="1"/>
    <col min="15" max="15" width="9.140625" style="4" customWidth="1"/>
    <col min="16" max="16384" width="9.140625" style="1" customWidth="1"/>
  </cols>
  <sheetData>
    <row r="1" spans="3:9" ht="15.75">
      <c r="C1" s="3" t="s">
        <v>0</v>
      </c>
      <c r="I1" s="3" t="s">
        <v>1</v>
      </c>
    </row>
    <row r="2" ht="16.5" thickBot="1"/>
    <row r="3" spans="1:15" ht="17.25" thickBot="1" thickTop="1">
      <c r="A3" s="5"/>
      <c r="B3" s="59" t="s">
        <v>96</v>
      </c>
      <c r="C3" s="6"/>
      <c r="D3" s="6"/>
      <c r="E3" s="54" t="s">
        <v>259</v>
      </c>
      <c r="F3" s="43"/>
      <c r="G3" s="54"/>
      <c r="H3" s="43"/>
      <c r="I3" s="7"/>
      <c r="J3" s="8"/>
      <c r="K3" s="9"/>
      <c r="L3" s="10"/>
      <c r="M3" s="7"/>
      <c r="N3" s="8"/>
      <c r="O3" s="11" t="s">
        <v>2</v>
      </c>
    </row>
    <row r="4" spans="1:15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85</v>
      </c>
      <c r="F4" s="15" t="s">
        <v>167</v>
      </c>
      <c r="G4" s="14"/>
      <c r="H4" s="15"/>
      <c r="I4" s="14"/>
      <c r="J4" s="15"/>
      <c r="K4" s="16"/>
      <c r="L4" s="17"/>
      <c r="M4" s="14"/>
      <c r="N4" s="15"/>
      <c r="O4" s="18"/>
    </row>
    <row r="5" spans="1:15" ht="16.5" thickTop="1">
      <c r="A5" s="19">
        <v>1</v>
      </c>
      <c r="B5" s="61">
        <v>117</v>
      </c>
      <c r="C5" s="20" t="s">
        <v>276</v>
      </c>
      <c r="D5" s="20" t="s">
        <v>248</v>
      </c>
      <c r="E5" s="44">
        <v>35</v>
      </c>
      <c r="F5" s="45">
        <v>35</v>
      </c>
      <c r="G5" s="74"/>
      <c r="H5" s="75"/>
      <c r="I5" s="21"/>
      <c r="J5" s="22"/>
      <c r="K5" s="23"/>
      <c r="L5" s="24"/>
      <c r="M5" s="21"/>
      <c r="N5" s="22"/>
      <c r="O5" s="25"/>
    </row>
    <row r="6" spans="1:15" ht="15.75">
      <c r="A6" s="26">
        <v>2</v>
      </c>
      <c r="B6" s="62">
        <v>8</v>
      </c>
      <c r="C6" s="27" t="s">
        <v>277</v>
      </c>
      <c r="D6" s="27" t="s">
        <v>16</v>
      </c>
      <c r="E6" s="46">
        <v>32</v>
      </c>
      <c r="F6" s="47">
        <v>32</v>
      </c>
      <c r="G6" s="76"/>
      <c r="H6" s="77"/>
      <c r="I6" s="28"/>
      <c r="J6" s="29"/>
      <c r="K6" s="30"/>
      <c r="L6" s="31"/>
      <c r="M6" s="28"/>
      <c r="N6" s="29"/>
      <c r="O6" s="32"/>
    </row>
    <row r="7" spans="1:15" ht="15.75">
      <c r="A7" s="26">
        <v>3</v>
      </c>
      <c r="B7" s="62">
        <v>143</v>
      </c>
      <c r="C7" s="27" t="s">
        <v>278</v>
      </c>
      <c r="D7" s="27" t="s">
        <v>265</v>
      </c>
      <c r="E7" s="46">
        <v>30</v>
      </c>
      <c r="F7" s="47">
        <v>30</v>
      </c>
      <c r="G7" s="76"/>
      <c r="H7" s="77"/>
      <c r="I7" s="28"/>
      <c r="J7" s="29"/>
      <c r="K7" s="30"/>
      <c r="L7" s="31"/>
      <c r="M7" s="28"/>
      <c r="N7" s="29"/>
      <c r="O7" s="32"/>
    </row>
    <row r="8" spans="1:15" ht="15.75">
      <c r="A8" s="26">
        <v>4</v>
      </c>
      <c r="B8" s="62">
        <v>6</v>
      </c>
      <c r="C8" s="27" t="s">
        <v>279</v>
      </c>
      <c r="D8" s="27" t="s">
        <v>134</v>
      </c>
      <c r="E8" s="46">
        <v>28</v>
      </c>
      <c r="F8" s="47">
        <v>28</v>
      </c>
      <c r="G8" s="76"/>
      <c r="H8" s="77"/>
      <c r="I8" s="28"/>
      <c r="J8" s="29"/>
      <c r="K8" s="30"/>
      <c r="L8" s="31"/>
      <c r="M8" s="28"/>
      <c r="N8" s="29"/>
      <c r="O8" s="32"/>
    </row>
    <row r="9" spans="1:15" ht="15.75">
      <c r="A9" s="26">
        <v>5</v>
      </c>
      <c r="B9" s="62">
        <v>82</v>
      </c>
      <c r="C9" s="27" t="s">
        <v>280</v>
      </c>
      <c r="D9" s="27" t="s">
        <v>14</v>
      </c>
      <c r="E9" s="46">
        <v>25</v>
      </c>
      <c r="F9" s="47">
        <v>26</v>
      </c>
      <c r="G9" s="76"/>
      <c r="H9" s="77"/>
      <c r="I9" s="28"/>
      <c r="J9" s="29"/>
      <c r="K9" s="30"/>
      <c r="L9" s="31"/>
      <c r="M9" s="28"/>
      <c r="N9" s="29"/>
      <c r="O9" s="32"/>
    </row>
    <row r="10" spans="1:15" ht="15.75">
      <c r="A10" s="26">
        <v>6</v>
      </c>
      <c r="B10" s="62">
        <v>20</v>
      </c>
      <c r="C10" s="27" t="s">
        <v>281</v>
      </c>
      <c r="D10" s="27" t="s">
        <v>126</v>
      </c>
      <c r="E10" s="46">
        <v>26</v>
      </c>
      <c r="F10" s="47">
        <v>25</v>
      </c>
      <c r="G10" s="76"/>
      <c r="H10" s="77"/>
      <c r="I10" s="28"/>
      <c r="J10" s="29"/>
      <c r="K10" s="30"/>
      <c r="L10" s="31"/>
      <c r="M10" s="28"/>
      <c r="N10" s="29"/>
      <c r="O10" s="32"/>
    </row>
    <row r="11" spans="1:15" ht="15.75">
      <c r="A11" s="26">
        <v>7</v>
      </c>
      <c r="B11" s="62">
        <v>12</v>
      </c>
      <c r="C11" s="27" t="s">
        <v>282</v>
      </c>
      <c r="D11" s="27" t="s">
        <v>27</v>
      </c>
      <c r="E11" s="46"/>
      <c r="F11" s="47">
        <v>24</v>
      </c>
      <c r="G11" s="76"/>
      <c r="H11" s="77"/>
      <c r="I11" s="28"/>
      <c r="J11" s="29"/>
      <c r="K11" s="30"/>
      <c r="L11" s="31"/>
      <c r="M11" s="28"/>
      <c r="N11" s="29"/>
      <c r="O11" s="32"/>
    </row>
    <row r="12" spans="1:15" ht="15.75">
      <c r="A12" s="26">
        <v>8</v>
      </c>
      <c r="B12" s="62"/>
      <c r="C12" s="27"/>
      <c r="D12" s="27"/>
      <c r="E12" s="46"/>
      <c r="F12" s="47"/>
      <c r="G12" s="76"/>
      <c r="H12" s="77"/>
      <c r="I12" s="28"/>
      <c r="J12" s="29"/>
      <c r="K12" s="30"/>
      <c r="L12" s="31"/>
      <c r="M12" s="28"/>
      <c r="N12" s="29"/>
      <c r="O12" s="32"/>
    </row>
    <row r="13" spans="1:15" ht="15.75">
      <c r="A13" s="26">
        <v>9</v>
      </c>
      <c r="B13" s="62"/>
      <c r="C13" s="27"/>
      <c r="D13" s="27"/>
      <c r="E13" s="46"/>
      <c r="F13" s="47"/>
      <c r="G13" s="76"/>
      <c r="H13" s="77"/>
      <c r="I13" s="28"/>
      <c r="J13" s="29"/>
      <c r="K13" s="30"/>
      <c r="L13" s="31"/>
      <c r="M13" s="28"/>
      <c r="N13" s="29"/>
      <c r="O13" s="32"/>
    </row>
    <row r="14" spans="1:15" ht="15.75">
      <c r="A14" s="26">
        <v>10</v>
      </c>
      <c r="B14" s="62"/>
      <c r="C14" s="27"/>
      <c r="D14" s="27"/>
      <c r="E14" s="46"/>
      <c r="F14" s="47"/>
      <c r="G14" s="76"/>
      <c r="H14" s="77"/>
      <c r="I14" s="28"/>
      <c r="J14" s="29"/>
      <c r="K14" s="30"/>
      <c r="L14" s="31"/>
      <c r="M14" s="28"/>
      <c r="N14" s="29"/>
      <c r="O14" s="32"/>
    </row>
    <row r="15" spans="1:15" ht="15.75">
      <c r="A15" s="26">
        <v>11</v>
      </c>
      <c r="B15" s="62"/>
      <c r="C15" s="27"/>
      <c r="D15" s="27"/>
      <c r="E15" s="46"/>
      <c r="F15" s="47"/>
      <c r="G15" s="76"/>
      <c r="H15" s="77"/>
      <c r="I15" s="28"/>
      <c r="J15" s="29"/>
      <c r="K15" s="30"/>
      <c r="L15" s="31"/>
      <c r="M15" s="28"/>
      <c r="N15" s="29"/>
      <c r="O15" s="32"/>
    </row>
    <row r="16" spans="1:15" ht="15.75">
      <c r="A16" s="26">
        <v>12</v>
      </c>
      <c r="B16" s="62"/>
      <c r="C16" s="27"/>
      <c r="D16" s="27"/>
      <c r="E16" s="46"/>
      <c r="F16" s="47"/>
      <c r="G16" s="76"/>
      <c r="H16" s="77"/>
      <c r="I16" s="28"/>
      <c r="J16" s="29"/>
      <c r="K16" s="30"/>
      <c r="L16" s="31"/>
      <c r="M16" s="28"/>
      <c r="N16" s="29"/>
      <c r="O16" s="32"/>
    </row>
    <row r="17" spans="1:15" ht="15.75">
      <c r="A17" s="26">
        <v>13</v>
      </c>
      <c r="B17" s="62"/>
      <c r="C17" s="27"/>
      <c r="D17" s="27"/>
      <c r="E17" s="46"/>
      <c r="F17" s="47"/>
      <c r="G17" s="76"/>
      <c r="H17" s="77"/>
      <c r="I17" s="28"/>
      <c r="J17" s="29"/>
      <c r="K17" s="30"/>
      <c r="L17" s="31"/>
      <c r="M17" s="28"/>
      <c r="N17" s="29"/>
      <c r="O17" s="32"/>
    </row>
    <row r="18" spans="1:15" ht="15.75">
      <c r="A18" s="26">
        <v>14</v>
      </c>
      <c r="B18" s="62"/>
      <c r="C18" s="27"/>
      <c r="D18" s="27"/>
      <c r="E18" s="46"/>
      <c r="F18" s="47"/>
      <c r="G18" s="76"/>
      <c r="H18" s="77"/>
      <c r="I18" s="28"/>
      <c r="J18" s="29"/>
      <c r="K18" s="30"/>
      <c r="L18" s="31"/>
      <c r="M18" s="28"/>
      <c r="N18" s="29"/>
      <c r="O18" s="32"/>
    </row>
    <row r="19" spans="1:15" ht="15.75">
      <c r="A19" s="26">
        <v>15</v>
      </c>
      <c r="B19" s="62"/>
      <c r="C19" s="27"/>
      <c r="D19" s="27"/>
      <c r="E19" s="46"/>
      <c r="F19" s="47"/>
      <c r="G19" s="76"/>
      <c r="H19" s="77"/>
      <c r="I19" s="28"/>
      <c r="J19" s="29"/>
      <c r="K19" s="30"/>
      <c r="L19" s="31"/>
      <c r="M19" s="28"/>
      <c r="N19" s="29"/>
      <c r="O19" s="32"/>
    </row>
    <row r="20" spans="1:15" ht="15.75">
      <c r="A20" s="26">
        <v>16</v>
      </c>
      <c r="B20" s="62"/>
      <c r="C20" s="27"/>
      <c r="D20" s="27"/>
      <c r="E20" s="46"/>
      <c r="F20" s="47"/>
      <c r="G20" s="76"/>
      <c r="H20" s="77"/>
      <c r="I20" s="28"/>
      <c r="J20" s="29"/>
      <c r="K20" s="30"/>
      <c r="L20" s="31"/>
      <c r="M20" s="28"/>
      <c r="N20" s="29"/>
      <c r="O20" s="32"/>
    </row>
    <row r="21" spans="1:15" ht="15.75">
      <c r="A21" s="26">
        <v>17</v>
      </c>
      <c r="B21" s="62"/>
      <c r="C21" s="27"/>
      <c r="D21" s="27"/>
      <c r="E21" s="46"/>
      <c r="F21" s="47"/>
      <c r="G21" s="76"/>
      <c r="H21" s="77"/>
      <c r="I21" s="28"/>
      <c r="J21" s="29"/>
      <c r="K21" s="30"/>
      <c r="L21" s="31"/>
      <c r="M21" s="28"/>
      <c r="N21" s="29"/>
      <c r="O21" s="32"/>
    </row>
    <row r="22" spans="1:15" ht="15.75">
      <c r="A22" s="26">
        <v>18</v>
      </c>
      <c r="B22" s="62"/>
      <c r="C22" s="27"/>
      <c r="D22" s="27"/>
      <c r="E22" s="46"/>
      <c r="F22" s="47"/>
      <c r="G22" s="76"/>
      <c r="H22" s="77"/>
      <c r="I22" s="28"/>
      <c r="J22" s="29"/>
      <c r="K22" s="30"/>
      <c r="L22" s="31"/>
      <c r="M22" s="28"/>
      <c r="N22" s="29"/>
      <c r="O22" s="32"/>
    </row>
    <row r="23" spans="1:15" ht="15.75">
      <c r="A23" s="26">
        <v>19</v>
      </c>
      <c r="B23" s="62"/>
      <c r="C23" s="27"/>
      <c r="D23" s="27"/>
      <c r="E23" s="46"/>
      <c r="F23" s="47"/>
      <c r="G23" s="76"/>
      <c r="H23" s="77"/>
      <c r="I23" s="28"/>
      <c r="J23" s="29"/>
      <c r="K23" s="30"/>
      <c r="L23" s="31"/>
      <c r="M23" s="28"/>
      <c r="N23" s="29"/>
      <c r="O23" s="32"/>
    </row>
    <row r="24" spans="1:15" ht="15.75">
      <c r="A24" s="26">
        <v>20</v>
      </c>
      <c r="B24" s="62"/>
      <c r="C24" s="27"/>
      <c r="D24" s="27"/>
      <c r="E24" s="46"/>
      <c r="F24" s="47"/>
      <c r="G24" s="76"/>
      <c r="H24" s="77"/>
      <c r="I24" s="28"/>
      <c r="J24" s="29"/>
      <c r="K24" s="30"/>
      <c r="L24" s="31"/>
      <c r="M24" s="28"/>
      <c r="N24" s="29"/>
      <c r="O24" s="32"/>
    </row>
    <row r="25" spans="1:15" ht="15.75">
      <c r="A25" s="26"/>
      <c r="B25" s="62"/>
      <c r="C25" s="27"/>
      <c r="D25" s="27"/>
      <c r="E25" s="46"/>
      <c r="F25" s="47"/>
      <c r="G25" s="76"/>
      <c r="H25" s="77"/>
      <c r="I25" s="28"/>
      <c r="J25" s="29"/>
      <c r="K25" s="30"/>
      <c r="L25" s="31"/>
      <c r="M25" s="28"/>
      <c r="N25" s="29"/>
      <c r="O25" s="32"/>
    </row>
    <row r="26" spans="1:15" ht="15.75">
      <c r="A26" s="33"/>
      <c r="B26" s="63"/>
      <c r="C26" s="27"/>
      <c r="D26" s="27"/>
      <c r="E26" s="46"/>
      <c r="F26" s="47"/>
      <c r="G26" s="76"/>
      <c r="H26" s="77"/>
      <c r="I26" s="28"/>
      <c r="J26" s="29"/>
      <c r="K26" s="30"/>
      <c r="L26" s="31"/>
      <c r="M26" s="28"/>
      <c r="N26" s="29"/>
      <c r="O26" s="32"/>
    </row>
    <row r="27" spans="1:15" ht="16.5" thickBot="1">
      <c r="A27" s="34"/>
      <c r="B27" s="64"/>
      <c r="C27" s="35"/>
      <c r="D27" s="35"/>
      <c r="E27" s="48"/>
      <c r="F27" s="49"/>
      <c r="G27" s="78"/>
      <c r="H27" s="79"/>
      <c r="I27" s="36"/>
      <c r="J27" s="37"/>
      <c r="K27" s="38"/>
      <c r="L27" s="39"/>
      <c r="M27" s="36"/>
      <c r="N27" s="37"/>
      <c r="O27" s="40"/>
    </row>
    <row r="28" ht="16.5" thickTop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zoomScalePageLayoutView="0" workbookViewId="0" topLeftCell="A25">
      <selection activeCell="C4" sqref="C4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27.28125" style="1" customWidth="1"/>
    <col min="4" max="4" width="18.28125" style="4" customWidth="1"/>
    <col min="5" max="6" width="5.7109375" style="4" customWidth="1"/>
    <col min="7" max="14" width="5.7109375" style="1" customWidth="1"/>
    <col min="15" max="15" width="8.421875" style="58" customWidth="1"/>
    <col min="16" max="16384" width="9.140625" style="1" customWidth="1"/>
  </cols>
  <sheetData>
    <row r="1" spans="3:10" ht="15.75">
      <c r="C1" s="3" t="s">
        <v>6</v>
      </c>
      <c r="H1" s="3" t="s">
        <v>1</v>
      </c>
      <c r="J1" s="3" t="s">
        <v>8</v>
      </c>
    </row>
    <row r="2" ht="16.5" thickBot="1"/>
    <row r="3" spans="1:15" ht="17.25" thickBot="1" thickTop="1">
      <c r="A3" s="5"/>
      <c r="B3" s="59" t="s">
        <v>96</v>
      </c>
      <c r="C3" s="6"/>
      <c r="D3" s="50"/>
      <c r="E3" s="54" t="s">
        <v>256</v>
      </c>
      <c r="F3" s="43"/>
      <c r="G3" s="54" t="s">
        <v>252</v>
      </c>
      <c r="H3" s="8"/>
      <c r="I3" s="54" t="s">
        <v>254</v>
      </c>
      <c r="J3" s="8"/>
      <c r="K3" s="98" t="s">
        <v>371</v>
      </c>
      <c r="L3" s="10"/>
      <c r="M3" s="54" t="s">
        <v>255</v>
      </c>
      <c r="N3" s="8"/>
      <c r="O3" s="135" t="s">
        <v>2</v>
      </c>
    </row>
    <row r="4" spans="1:15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83</v>
      </c>
      <c r="F4" s="15" t="s">
        <v>84</v>
      </c>
      <c r="G4" s="14" t="s">
        <v>83</v>
      </c>
      <c r="H4" s="15" t="s">
        <v>84</v>
      </c>
      <c r="I4" s="14" t="s">
        <v>83</v>
      </c>
      <c r="J4" s="15" t="s">
        <v>84</v>
      </c>
      <c r="K4" s="14" t="s">
        <v>83</v>
      </c>
      <c r="L4" s="15" t="s">
        <v>84</v>
      </c>
      <c r="M4" s="14" t="s">
        <v>83</v>
      </c>
      <c r="N4" s="15" t="s">
        <v>84</v>
      </c>
      <c r="O4" s="136"/>
    </row>
    <row r="5" spans="1:15" ht="16.5" thickTop="1">
      <c r="A5" s="19">
        <v>1</v>
      </c>
      <c r="B5" s="61">
        <v>5</v>
      </c>
      <c r="C5" s="20" t="s">
        <v>108</v>
      </c>
      <c r="D5" s="51" t="s">
        <v>25</v>
      </c>
      <c r="E5" s="44">
        <v>32</v>
      </c>
      <c r="F5" s="45">
        <v>35</v>
      </c>
      <c r="G5" s="74">
        <v>35</v>
      </c>
      <c r="H5" s="75">
        <v>35</v>
      </c>
      <c r="I5" s="44">
        <v>35</v>
      </c>
      <c r="J5" s="45">
        <v>35</v>
      </c>
      <c r="K5" s="74">
        <v>35</v>
      </c>
      <c r="L5" s="75">
        <v>35</v>
      </c>
      <c r="M5" s="44">
        <v>14</v>
      </c>
      <c r="N5" s="45"/>
      <c r="O5" s="137">
        <f aca="true" t="shared" si="0" ref="O5:O40">SUM(E5:N5)</f>
        <v>291</v>
      </c>
    </row>
    <row r="6" spans="1:15" ht="15.75">
      <c r="A6" s="26">
        <v>2</v>
      </c>
      <c r="B6" s="62">
        <v>16</v>
      </c>
      <c r="C6" s="27" t="s">
        <v>110</v>
      </c>
      <c r="D6" s="52" t="s">
        <v>78</v>
      </c>
      <c r="E6" s="46">
        <v>28</v>
      </c>
      <c r="F6" s="47">
        <v>30</v>
      </c>
      <c r="G6" s="76">
        <v>26</v>
      </c>
      <c r="H6" s="77">
        <v>30</v>
      </c>
      <c r="I6" s="46">
        <v>25</v>
      </c>
      <c r="J6" s="47"/>
      <c r="K6" s="76">
        <v>28</v>
      </c>
      <c r="L6" s="77">
        <v>28</v>
      </c>
      <c r="M6" s="46">
        <v>26</v>
      </c>
      <c r="N6" s="47">
        <v>21</v>
      </c>
      <c r="O6" s="138">
        <f t="shared" si="0"/>
        <v>242</v>
      </c>
    </row>
    <row r="7" spans="1:15" ht="15.75">
      <c r="A7" s="26">
        <v>3</v>
      </c>
      <c r="B7" s="62">
        <v>12</v>
      </c>
      <c r="C7" s="27" t="s">
        <v>123</v>
      </c>
      <c r="D7" s="52" t="s">
        <v>16</v>
      </c>
      <c r="E7" s="46">
        <v>30</v>
      </c>
      <c r="F7" s="47"/>
      <c r="G7" s="76">
        <v>30</v>
      </c>
      <c r="H7" s="77">
        <v>32</v>
      </c>
      <c r="I7" s="46">
        <v>30</v>
      </c>
      <c r="J7" s="47">
        <v>30</v>
      </c>
      <c r="K7" s="76">
        <v>32</v>
      </c>
      <c r="L7" s="77">
        <v>32</v>
      </c>
      <c r="M7" s="46"/>
      <c r="N7" s="47">
        <v>25</v>
      </c>
      <c r="O7" s="138">
        <f t="shared" si="0"/>
        <v>241</v>
      </c>
    </row>
    <row r="8" spans="1:15" ht="15.75">
      <c r="A8" s="26">
        <v>4</v>
      </c>
      <c r="B8" s="62">
        <v>15</v>
      </c>
      <c r="C8" s="27" t="s">
        <v>113</v>
      </c>
      <c r="D8" s="52" t="s">
        <v>114</v>
      </c>
      <c r="E8" s="46">
        <v>23</v>
      </c>
      <c r="F8" s="47">
        <v>25</v>
      </c>
      <c r="G8" s="76">
        <v>28</v>
      </c>
      <c r="H8" s="77">
        <v>26</v>
      </c>
      <c r="I8" s="46">
        <v>22</v>
      </c>
      <c r="J8" s="47">
        <v>22</v>
      </c>
      <c r="K8" s="76">
        <v>26</v>
      </c>
      <c r="L8" s="77">
        <v>26</v>
      </c>
      <c r="M8" s="46">
        <v>23</v>
      </c>
      <c r="N8" s="47">
        <v>14</v>
      </c>
      <c r="O8" s="138">
        <f t="shared" si="0"/>
        <v>235</v>
      </c>
    </row>
    <row r="9" spans="1:15" ht="15.75">
      <c r="A9" s="26">
        <v>5</v>
      </c>
      <c r="B9" s="62">
        <v>26</v>
      </c>
      <c r="C9" s="27" t="s">
        <v>109</v>
      </c>
      <c r="D9" s="52" t="s">
        <v>16</v>
      </c>
      <c r="E9" s="46">
        <v>35</v>
      </c>
      <c r="F9" s="47">
        <v>32</v>
      </c>
      <c r="G9" s="76"/>
      <c r="H9" s="77"/>
      <c r="I9" s="46">
        <v>32</v>
      </c>
      <c r="J9" s="47">
        <v>32</v>
      </c>
      <c r="K9" s="76"/>
      <c r="L9" s="77"/>
      <c r="M9" s="46">
        <v>35</v>
      </c>
      <c r="N9" s="47">
        <v>35</v>
      </c>
      <c r="O9" s="138">
        <f t="shared" si="0"/>
        <v>201</v>
      </c>
    </row>
    <row r="10" spans="1:15" ht="15.75">
      <c r="A10" s="26">
        <v>6</v>
      </c>
      <c r="B10" s="62">
        <v>57</v>
      </c>
      <c r="C10" s="27" t="s">
        <v>120</v>
      </c>
      <c r="D10" s="52" t="s">
        <v>121</v>
      </c>
      <c r="E10" s="46">
        <v>19</v>
      </c>
      <c r="F10" s="47">
        <v>19</v>
      </c>
      <c r="G10" s="76">
        <v>23</v>
      </c>
      <c r="H10" s="77">
        <v>22</v>
      </c>
      <c r="I10" s="46">
        <v>15</v>
      </c>
      <c r="J10" s="47"/>
      <c r="K10" s="76">
        <v>24</v>
      </c>
      <c r="L10" s="77">
        <v>24</v>
      </c>
      <c r="M10" s="46">
        <v>15</v>
      </c>
      <c r="N10" s="47">
        <v>17</v>
      </c>
      <c r="O10" s="138">
        <f t="shared" si="0"/>
        <v>178</v>
      </c>
    </row>
    <row r="11" spans="1:15" ht="15.75">
      <c r="A11" s="26">
        <v>7</v>
      </c>
      <c r="B11" s="62">
        <v>46</v>
      </c>
      <c r="C11" s="27" t="s">
        <v>112</v>
      </c>
      <c r="D11" s="52" t="s">
        <v>16</v>
      </c>
      <c r="E11" s="46">
        <v>22</v>
      </c>
      <c r="F11" s="47">
        <v>28</v>
      </c>
      <c r="G11" s="76"/>
      <c r="H11" s="77">
        <v>28</v>
      </c>
      <c r="I11" s="46">
        <v>21</v>
      </c>
      <c r="J11" s="47">
        <v>20</v>
      </c>
      <c r="K11" s="76"/>
      <c r="L11" s="77"/>
      <c r="M11" s="46">
        <v>24</v>
      </c>
      <c r="N11" s="47">
        <v>26</v>
      </c>
      <c r="O11" s="138">
        <f t="shared" si="0"/>
        <v>169</v>
      </c>
    </row>
    <row r="12" spans="1:15" ht="15.75">
      <c r="A12" s="26">
        <v>8</v>
      </c>
      <c r="B12" s="62">
        <v>41</v>
      </c>
      <c r="C12" s="27" t="s">
        <v>323</v>
      </c>
      <c r="D12" s="52" t="s">
        <v>324</v>
      </c>
      <c r="E12" s="46"/>
      <c r="F12" s="47"/>
      <c r="G12" s="76"/>
      <c r="H12" s="77"/>
      <c r="I12" s="46">
        <v>23</v>
      </c>
      <c r="J12" s="47">
        <v>25</v>
      </c>
      <c r="K12" s="76">
        <v>30</v>
      </c>
      <c r="L12" s="77">
        <v>30</v>
      </c>
      <c r="M12" s="46">
        <v>25</v>
      </c>
      <c r="N12" s="47">
        <v>24</v>
      </c>
      <c r="O12" s="138">
        <f t="shared" si="0"/>
        <v>157</v>
      </c>
    </row>
    <row r="13" spans="1:15" ht="15.75">
      <c r="A13" s="26">
        <v>9</v>
      </c>
      <c r="B13" s="62">
        <v>93</v>
      </c>
      <c r="C13" s="27" t="s">
        <v>128</v>
      </c>
      <c r="D13" s="52" t="s">
        <v>11</v>
      </c>
      <c r="E13" s="46">
        <v>12</v>
      </c>
      <c r="F13" s="47">
        <v>16</v>
      </c>
      <c r="G13" s="76"/>
      <c r="H13" s="77"/>
      <c r="I13" s="46">
        <v>10</v>
      </c>
      <c r="J13" s="47">
        <v>14</v>
      </c>
      <c r="K13" s="76">
        <v>25</v>
      </c>
      <c r="L13" s="77">
        <v>25</v>
      </c>
      <c r="M13" s="46">
        <v>20</v>
      </c>
      <c r="N13" s="47">
        <v>22</v>
      </c>
      <c r="O13" s="138">
        <f t="shared" si="0"/>
        <v>144</v>
      </c>
    </row>
    <row r="14" spans="1:15" ht="15.75">
      <c r="A14" s="26">
        <v>10</v>
      </c>
      <c r="B14" s="62">
        <v>42</v>
      </c>
      <c r="C14" s="27" t="s">
        <v>118</v>
      </c>
      <c r="D14" s="52" t="s">
        <v>25</v>
      </c>
      <c r="E14" s="46">
        <v>20</v>
      </c>
      <c r="F14" s="47">
        <v>22</v>
      </c>
      <c r="G14" s="76"/>
      <c r="H14" s="77">
        <v>23</v>
      </c>
      <c r="I14" s="46">
        <v>16</v>
      </c>
      <c r="J14" s="47">
        <v>17</v>
      </c>
      <c r="K14" s="76"/>
      <c r="L14" s="77"/>
      <c r="M14" s="46">
        <v>19</v>
      </c>
      <c r="N14" s="47">
        <v>20</v>
      </c>
      <c r="O14" s="138">
        <f t="shared" si="0"/>
        <v>137</v>
      </c>
    </row>
    <row r="15" spans="1:15" ht="15.75">
      <c r="A15" s="26">
        <v>11</v>
      </c>
      <c r="B15" s="62">
        <v>64</v>
      </c>
      <c r="C15" s="27" t="s">
        <v>115</v>
      </c>
      <c r="D15" s="52" t="s">
        <v>27</v>
      </c>
      <c r="E15" s="46">
        <v>24</v>
      </c>
      <c r="F15" s="47">
        <v>23</v>
      </c>
      <c r="G15" s="76">
        <v>25</v>
      </c>
      <c r="H15" s="77">
        <v>25</v>
      </c>
      <c r="I15" s="46">
        <v>18</v>
      </c>
      <c r="J15" s="47">
        <v>19</v>
      </c>
      <c r="K15" s="76"/>
      <c r="L15" s="77"/>
      <c r="M15" s="46"/>
      <c r="N15" s="47"/>
      <c r="O15" s="138">
        <f t="shared" si="0"/>
        <v>134</v>
      </c>
    </row>
    <row r="16" spans="1:15" ht="15.75">
      <c r="A16" s="26">
        <v>12</v>
      </c>
      <c r="B16" s="62">
        <v>71</v>
      </c>
      <c r="C16" s="27" t="s">
        <v>117</v>
      </c>
      <c r="D16" s="52" t="s">
        <v>41</v>
      </c>
      <c r="E16" s="46">
        <v>21</v>
      </c>
      <c r="F16" s="47">
        <v>24</v>
      </c>
      <c r="G16" s="76"/>
      <c r="H16" s="77"/>
      <c r="I16" s="46">
        <v>19</v>
      </c>
      <c r="J16" s="47">
        <v>21</v>
      </c>
      <c r="K16" s="76"/>
      <c r="L16" s="77"/>
      <c r="M16" s="46">
        <v>22</v>
      </c>
      <c r="N16" s="47">
        <v>23</v>
      </c>
      <c r="O16" s="138">
        <f t="shared" si="0"/>
        <v>130</v>
      </c>
    </row>
    <row r="17" spans="1:15" ht="15.75">
      <c r="A17" s="26">
        <v>13</v>
      </c>
      <c r="B17" s="62">
        <v>22</v>
      </c>
      <c r="C17" s="27" t="s">
        <v>322</v>
      </c>
      <c r="D17" s="52" t="s">
        <v>25</v>
      </c>
      <c r="E17" s="46"/>
      <c r="F17" s="47"/>
      <c r="G17" s="76"/>
      <c r="H17" s="77"/>
      <c r="I17" s="46">
        <v>28</v>
      </c>
      <c r="J17" s="47">
        <v>28</v>
      </c>
      <c r="K17" s="76"/>
      <c r="L17" s="77"/>
      <c r="M17" s="46">
        <v>32</v>
      </c>
      <c r="N17" s="47">
        <v>30</v>
      </c>
      <c r="O17" s="138">
        <f t="shared" si="0"/>
        <v>118</v>
      </c>
    </row>
    <row r="18" spans="1:15" ht="15.75">
      <c r="A18" s="26">
        <v>14</v>
      </c>
      <c r="B18" s="62">
        <v>43</v>
      </c>
      <c r="C18" s="27" t="s">
        <v>290</v>
      </c>
      <c r="D18" s="52" t="s">
        <v>11</v>
      </c>
      <c r="E18" s="46"/>
      <c r="F18" s="47"/>
      <c r="G18" s="76"/>
      <c r="H18" s="77">
        <v>19</v>
      </c>
      <c r="I18" s="46">
        <v>8</v>
      </c>
      <c r="J18" s="47">
        <v>11</v>
      </c>
      <c r="K18" s="76">
        <v>22</v>
      </c>
      <c r="L18" s="77">
        <v>22</v>
      </c>
      <c r="M18" s="46">
        <v>13</v>
      </c>
      <c r="N18" s="47">
        <v>13</v>
      </c>
      <c r="O18" s="138">
        <f t="shared" si="0"/>
        <v>108</v>
      </c>
    </row>
    <row r="19" spans="1:15" ht="15.75">
      <c r="A19" s="26">
        <v>15</v>
      </c>
      <c r="B19" s="62">
        <v>47</v>
      </c>
      <c r="C19" s="27" t="s">
        <v>129</v>
      </c>
      <c r="D19" s="52" t="s">
        <v>78</v>
      </c>
      <c r="E19" s="46">
        <v>13</v>
      </c>
      <c r="F19" s="47">
        <v>13</v>
      </c>
      <c r="G19" s="76"/>
      <c r="H19" s="77"/>
      <c r="I19" s="46">
        <v>7</v>
      </c>
      <c r="J19" s="47">
        <v>10</v>
      </c>
      <c r="K19" s="76">
        <v>21</v>
      </c>
      <c r="L19" s="77">
        <v>21</v>
      </c>
      <c r="M19" s="46">
        <v>9</v>
      </c>
      <c r="N19" s="47">
        <v>12</v>
      </c>
      <c r="O19" s="138">
        <f t="shared" si="0"/>
        <v>106</v>
      </c>
    </row>
    <row r="20" spans="1:15" ht="15.75">
      <c r="A20" s="26">
        <v>16</v>
      </c>
      <c r="B20" s="62">
        <v>199</v>
      </c>
      <c r="C20" s="27" t="s">
        <v>111</v>
      </c>
      <c r="D20" s="52" t="s">
        <v>25</v>
      </c>
      <c r="E20" s="46">
        <v>26</v>
      </c>
      <c r="F20" s="47">
        <v>26</v>
      </c>
      <c r="G20" s="76"/>
      <c r="H20" s="77"/>
      <c r="I20" s="46">
        <v>24</v>
      </c>
      <c r="J20" s="47">
        <v>24</v>
      </c>
      <c r="K20" s="76"/>
      <c r="L20" s="77"/>
      <c r="M20" s="46"/>
      <c r="N20" s="47"/>
      <c r="O20" s="138">
        <f t="shared" si="0"/>
        <v>100</v>
      </c>
    </row>
    <row r="21" spans="1:15" ht="15.75">
      <c r="A21" s="26">
        <v>17</v>
      </c>
      <c r="B21" s="62">
        <v>11</v>
      </c>
      <c r="C21" s="27" t="s">
        <v>288</v>
      </c>
      <c r="D21" s="52" t="s">
        <v>25</v>
      </c>
      <c r="E21" s="46"/>
      <c r="F21" s="47"/>
      <c r="G21" s="76">
        <v>32</v>
      </c>
      <c r="H21" s="77"/>
      <c r="I21" s="46"/>
      <c r="J21" s="47"/>
      <c r="K21" s="76"/>
      <c r="L21" s="77"/>
      <c r="M21" s="46">
        <v>30</v>
      </c>
      <c r="N21" s="47">
        <v>32</v>
      </c>
      <c r="O21" s="138">
        <f t="shared" si="0"/>
        <v>94</v>
      </c>
    </row>
    <row r="22" spans="1:15" ht="15.75">
      <c r="A22" s="26">
        <v>18</v>
      </c>
      <c r="B22" s="62">
        <v>50</v>
      </c>
      <c r="C22" s="27" t="s">
        <v>119</v>
      </c>
      <c r="D22" s="52" t="s">
        <v>25</v>
      </c>
      <c r="E22" s="46">
        <v>18</v>
      </c>
      <c r="F22" s="47">
        <v>20</v>
      </c>
      <c r="G22" s="76"/>
      <c r="H22" s="77">
        <v>21</v>
      </c>
      <c r="I22" s="46">
        <v>17</v>
      </c>
      <c r="J22" s="47">
        <v>18</v>
      </c>
      <c r="K22" s="76"/>
      <c r="L22" s="77"/>
      <c r="M22" s="46"/>
      <c r="N22" s="47"/>
      <c r="O22" s="138">
        <f t="shared" si="0"/>
        <v>94</v>
      </c>
    </row>
    <row r="23" spans="1:15" ht="15.75">
      <c r="A23" s="26">
        <v>19</v>
      </c>
      <c r="B23" s="62">
        <v>68</v>
      </c>
      <c r="C23" s="27" t="s">
        <v>131</v>
      </c>
      <c r="D23" s="52" t="s">
        <v>58</v>
      </c>
      <c r="E23" s="46"/>
      <c r="F23" s="47"/>
      <c r="G23" s="76"/>
      <c r="H23" s="77"/>
      <c r="I23" s="46"/>
      <c r="J23" s="47">
        <v>9</v>
      </c>
      <c r="K23" s="76">
        <v>23</v>
      </c>
      <c r="L23" s="77">
        <v>23</v>
      </c>
      <c r="M23" s="46">
        <v>16</v>
      </c>
      <c r="N23" s="47">
        <v>16</v>
      </c>
      <c r="O23" s="138">
        <f t="shared" si="0"/>
        <v>87</v>
      </c>
    </row>
    <row r="24" spans="1:15" ht="15.75">
      <c r="A24" s="26">
        <v>20</v>
      </c>
      <c r="B24" s="62">
        <v>40</v>
      </c>
      <c r="C24" s="27" t="s">
        <v>124</v>
      </c>
      <c r="D24" s="52" t="s">
        <v>41</v>
      </c>
      <c r="E24" s="46">
        <v>16</v>
      </c>
      <c r="F24" s="47">
        <v>18</v>
      </c>
      <c r="G24" s="76"/>
      <c r="H24" s="77">
        <v>20</v>
      </c>
      <c r="I24" s="46">
        <v>14</v>
      </c>
      <c r="J24" s="47">
        <v>16</v>
      </c>
      <c r="K24" s="76"/>
      <c r="L24" s="77"/>
      <c r="M24" s="46"/>
      <c r="N24" s="47"/>
      <c r="O24" s="138">
        <f t="shared" si="0"/>
        <v>84</v>
      </c>
    </row>
    <row r="25" spans="1:15" ht="15.75">
      <c r="A25" s="26">
        <v>21</v>
      </c>
      <c r="B25" s="62">
        <v>80</v>
      </c>
      <c r="C25" s="27" t="s">
        <v>125</v>
      </c>
      <c r="D25" s="52" t="s">
        <v>126</v>
      </c>
      <c r="E25" s="46">
        <v>15</v>
      </c>
      <c r="F25" s="47">
        <v>14</v>
      </c>
      <c r="G25" s="76"/>
      <c r="H25" s="77"/>
      <c r="I25" s="46">
        <v>13</v>
      </c>
      <c r="J25" s="47">
        <v>13</v>
      </c>
      <c r="K25" s="76"/>
      <c r="L25" s="77"/>
      <c r="M25" s="46">
        <v>10</v>
      </c>
      <c r="N25" s="47">
        <v>11</v>
      </c>
      <c r="O25" s="138">
        <f t="shared" si="0"/>
        <v>76</v>
      </c>
    </row>
    <row r="26" spans="1:15" ht="15.75">
      <c r="A26" s="33">
        <v>22</v>
      </c>
      <c r="B26" s="63">
        <v>83</v>
      </c>
      <c r="C26" s="27" t="s">
        <v>132</v>
      </c>
      <c r="D26" s="52" t="s">
        <v>114</v>
      </c>
      <c r="E26" s="46"/>
      <c r="F26" s="47"/>
      <c r="G26" s="76"/>
      <c r="H26" s="77"/>
      <c r="I26" s="46">
        <v>6</v>
      </c>
      <c r="J26" s="47">
        <v>8</v>
      </c>
      <c r="K26" s="76">
        <v>19</v>
      </c>
      <c r="L26" s="77">
        <v>20</v>
      </c>
      <c r="M26" s="46">
        <v>11</v>
      </c>
      <c r="N26" s="47">
        <v>10</v>
      </c>
      <c r="O26" s="138">
        <f t="shared" si="0"/>
        <v>74</v>
      </c>
    </row>
    <row r="27" spans="1:15" ht="15.75">
      <c r="A27" s="65">
        <v>23</v>
      </c>
      <c r="B27" s="66">
        <v>128</v>
      </c>
      <c r="C27" s="67" t="s">
        <v>116</v>
      </c>
      <c r="D27" s="68" t="s">
        <v>14</v>
      </c>
      <c r="E27" s="69">
        <v>25</v>
      </c>
      <c r="F27" s="70">
        <v>21</v>
      </c>
      <c r="G27" s="99">
        <v>24</v>
      </c>
      <c r="H27" s="100"/>
      <c r="I27" s="69"/>
      <c r="J27" s="70"/>
      <c r="K27" s="99"/>
      <c r="L27" s="100"/>
      <c r="M27" s="69"/>
      <c r="N27" s="70"/>
      <c r="O27" s="139">
        <f t="shared" si="0"/>
        <v>70</v>
      </c>
    </row>
    <row r="28" spans="1:15" ht="15.75">
      <c r="A28" s="26">
        <v>24</v>
      </c>
      <c r="B28" s="66">
        <v>117</v>
      </c>
      <c r="C28" s="67" t="s">
        <v>326</v>
      </c>
      <c r="D28" s="68" t="s">
        <v>114</v>
      </c>
      <c r="E28" s="69"/>
      <c r="F28" s="70"/>
      <c r="G28" s="99"/>
      <c r="H28" s="100"/>
      <c r="I28" s="69">
        <v>12</v>
      </c>
      <c r="J28" s="70">
        <v>15</v>
      </c>
      <c r="K28" s="99"/>
      <c r="L28" s="100"/>
      <c r="M28" s="69">
        <v>18</v>
      </c>
      <c r="N28" s="70">
        <v>19</v>
      </c>
      <c r="O28" s="139">
        <f t="shared" si="0"/>
        <v>64</v>
      </c>
    </row>
    <row r="29" spans="1:15" ht="15.75">
      <c r="A29" s="26">
        <v>25</v>
      </c>
      <c r="B29" s="66">
        <v>23</v>
      </c>
      <c r="C29" s="67" t="s">
        <v>437</v>
      </c>
      <c r="D29" s="68" t="s">
        <v>25</v>
      </c>
      <c r="E29" s="69"/>
      <c r="F29" s="70"/>
      <c r="G29" s="99"/>
      <c r="H29" s="100"/>
      <c r="I29" s="69"/>
      <c r="J29" s="70"/>
      <c r="K29" s="99"/>
      <c r="L29" s="100"/>
      <c r="M29" s="69">
        <v>28</v>
      </c>
      <c r="N29" s="70">
        <v>28</v>
      </c>
      <c r="O29" s="139">
        <f t="shared" si="0"/>
        <v>56</v>
      </c>
    </row>
    <row r="30" spans="1:15" ht="15.75">
      <c r="A30" s="26">
        <v>26</v>
      </c>
      <c r="B30" s="66">
        <v>211</v>
      </c>
      <c r="C30" s="67" t="s">
        <v>327</v>
      </c>
      <c r="D30" s="68" t="s">
        <v>114</v>
      </c>
      <c r="E30" s="69"/>
      <c r="F30" s="70"/>
      <c r="G30" s="99"/>
      <c r="H30" s="100"/>
      <c r="I30" s="69">
        <v>11</v>
      </c>
      <c r="J30" s="70">
        <v>12</v>
      </c>
      <c r="K30" s="99"/>
      <c r="L30" s="100"/>
      <c r="M30" s="69">
        <v>17</v>
      </c>
      <c r="N30" s="70">
        <v>15</v>
      </c>
      <c r="O30" s="139">
        <f t="shared" si="0"/>
        <v>55</v>
      </c>
    </row>
    <row r="31" spans="1:15" ht="15.75">
      <c r="A31" s="65">
        <v>27</v>
      </c>
      <c r="B31" s="66">
        <v>131</v>
      </c>
      <c r="C31" s="67" t="s">
        <v>328</v>
      </c>
      <c r="D31" s="68" t="s">
        <v>14</v>
      </c>
      <c r="E31" s="69"/>
      <c r="F31" s="70"/>
      <c r="G31" s="99"/>
      <c r="H31" s="100"/>
      <c r="I31" s="69">
        <v>26</v>
      </c>
      <c r="J31" s="70">
        <v>26</v>
      </c>
      <c r="K31" s="99"/>
      <c r="L31" s="100"/>
      <c r="M31" s="69"/>
      <c r="N31" s="70"/>
      <c r="O31" s="139">
        <f t="shared" si="0"/>
        <v>52</v>
      </c>
    </row>
    <row r="32" spans="1:15" ht="15.75">
      <c r="A32" s="26">
        <v>28</v>
      </c>
      <c r="B32" s="66">
        <v>17</v>
      </c>
      <c r="C32" s="67" t="s">
        <v>325</v>
      </c>
      <c r="D32" s="68" t="s">
        <v>41</v>
      </c>
      <c r="E32" s="69"/>
      <c r="F32" s="70"/>
      <c r="G32" s="99"/>
      <c r="H32" s="100"/>
      <c r="I32" s="69">
        <v>20</v>
      </c>
      <c r="J32" s="70">
        <v>23</v>
      </c>
      <c r="K32" s="99"/>
      <c r="L32" s="100"/>
      <c r="M32" s="69"/>
      <c r="N32" s="70"/>
      <c r="O32" s="139">
        <f t="shared" si="0"/>
        <v>43</v>
      </c>
    </row>
    <row r="33" spans="1:15" ht="15.75">
      <c r="A33" s="26">
        <v>29</v>
      </c>
      <c r="B33" s="66">
        <v>32</v>
      </c>
      <c r="C33" s="67" t="s">
        <v>372</v>
      </c>
      <c r="D33" s="68" t="s">
        <v>41</v>
      </c>
      <c r="E33" s="69"/>
      <c r="F33" s="70"/>
      <c r="G33" s="99"/>
      <c r="H33" s="100"/>
      <c r="I33" s="69"/>
      <c r="J33" s="70"/>
      <c r="K33" s="99">
        <v>20</v>
      </c>
      <c r="L33" s="100">
        <v>19</v>
      </c>
      <c r="M33" s="69"/>
      <c r="N33" s="70"/>
      <c r="O33" s="139">
        <f t="shared" si="0"/>
        <v>39</v>
      </c>
    </row>
    <row r="34" spans="1:15" ht="15.75">
      <c r="A34" s="26">
        <v>30</v>
      </c>
      <c r="B34" s="66">
        <v>942</v>
      </c>
      <c r="C34" s="67" t="s">
        <v>122</v>
      </c>
      <c r="D34" s="68" t="s">
        <v>14</v>
      </c>
      <c r="E34" s="69">
        <v>17</v>
      </c>
      <c r="F34" s="70">
        <v>17</v>
      </c>
      <c r="G34" s="99"/>
      <c r="H34" s="100"/>
      <c r="I34" s="69"/>
      <c r="J34" s="70"/>
      <c r="K34" s="99"/>
      <c r="L34" s="100"/>
      <c r="M34" s="69"/>
      <c r="N34" s="70"/>
      <c r="O34" s="139">
        <f t="shared" si="0"/>
        <v>34</v>
      </c>
    </row>
    <row r="35" spans="1:15" ht="15.75">
      <c r="A35" s="65">
        <v>31</v>
      </c>
      <c r="B35" s="66">
        <v>108</v>
      </c>
      <c r="C35" s="67" t="s">
        <v>95</v>
      </c>
      <c r="D35" s="68" t="s">
        <v>25</v>
      </c>
      <c r="E35" s="69"/>
      <c r="F35" s="70"/>
      <c r="G35" s="99"/>
      <c r="H35" s="100"/>
      <c r="I35" s="69"/>
      <c r="J35" s="70"/>
      <c r="K35" s="99"/>
      <c r="L35" s="100"/>
      <c r="M35" s="69">
        <v>12</v>
      </c>
      <c r="N35" s="70">
        <v>18</v>
      </c>
      <c r="O35" s="139">
        <f t="shared" si="0"/>
        <v>30</v>
      </c>
    </row>
    <row r="36" spans="1:15" ht="15.75">
      <c r="A36" s="26">
        <v>32</v>
      </c>
      <c r="B36" s="66">
        <v>79</v>
      </c>
      <c r="C36" s="67" t="s">
        <v>127</v>
      </c>
      <c r="D36" s="68" t="s">
        <v>11</v>
      </c>
      <c r="E36" s="69">
        <v>14</v>
      </c>
      <c r="F36" s="70">
        <v>15</v>
      </c>
      <c r="G36" s="99"/>
      <c r="H36" s="100"/>
      <c r="I36" s="69"/>
      <c r="J36" s="70"/>
      <c r="K36" s="99"/>
      <c r="L36" s="100"/>
      <c r="M36" s="69"/>
      <c r="N36" s="70"/>
      <c r="O36" s="139">
        <f t="shared" si="0"/>
        <v>29</v>
      </c>
    </row>
    <row r="37" spans="1:15" ht="15.75">
      <c r="A37" s="26">
        <v>33</v>
      </c>
      <c r="B37" s="66">
        <v>59</v>
      </c>
      <c r="C37" s="67" t="s">
        <v>130</v>
      </c>
      <c r="D37" s="68" t="s">
        <v>11</v>
      </c>
      <c r="E37" s="69">
        <v>10</v>
      </c>
      <c r="F37" s="70"/>
      <c r="G37" s="99"/>
      <c r="H37" s="100"/>
      <c r="I37" s="69">
        <v>9</v>
      </c>
      <c r="J37" s="70">
        <v>7</v>
      </c>
      <c r="K37" s="99"/>
      <c r="L37" s="100"/>
      <c r="M37" s="69"/>
      <c r="N37" s="70"/>
      <c r="O37" s="139">
        <f t="shared" si="0"/>
        <v>26</v>
      </c>
    </row>
    <row r="38" spans="1:15" ht="15.75">
      <c r="A38" s="26">
        <v>34</v>
      </c>
      <c r="B38" s="66">
        <v>37</v>
      </c>
      <c r="C38" s="67" t="s">
        <v>289</v>
      </c>
      <c r="D38" s="68" t="s">
        <v>46</v>
      </c>
      <c r="E38" s="69"/>
      <c r="F38" s="70"/>
      <c r="G38" s="99"/>
      <c r="H38" s="100">
        <v>24</v>
      </c>
      <c r="I38" s="69"/>
      <c r="J38" s="70"/>
      <c r="K38" s="99"/>
      <c r="L38" s="100"/>
      <c r="M38" s="69"/>
      <c r="N38" s="70"/>
      <c r="O38" s="139">
        <f t="shared" si="0"/>
        <v>24</v>
      </c>
    </row>
    <row r="39" spans="1:15" ht="15.75">
      <c r="A39" s="65">
        <v>35</v>
      </c>
      <c r="B39" s="66">
        <v>133</v>
      </c>
      <c r="C39" s="67" t="s">
        <v>438</v>
      </c>
      <c r="D39" s="68" t="s">
        <v>265</v>
      </c>
      <c r="E39" s="69"/>
      <c r="F39" s="70"/>
      <c r="G39" s="99"/>
      <c r="H39" s="100"/>
      <c r="I39" s="69"/>
      <c r="J39" s="70"/>
      <c r="K39" s="99"/>
      <c r="L39" s="100"/>
      <c r="M39" s="69">
        <v>21</v>
      </c>
      <c r="N39" s="70"/>
      <c r="O39" s="139">
        <f t="shared" si="0"/>
        <v>21</v>
      </c>
    </row>
    <row r="40" spans="1:15" ht="15.75">
      <c r="A40" s="26">
        <v>36</v>
      </c>
      <c r="B40" s="66">
        <v>85</v>
      </c>
      <c r="C40" s="67" t="s">
        <v>37</v>
      </c>
      <c r="D40" s="68" t="s">
        <v>35</v>
      </c>
      <c r="E40" s="69">
        <v>11</v>
      </c>
      <c r="F40" s="70"/>
      <c r="G40" s="99"/>
      <c r="H40" s="100"/>
      <c r="I40" s="69"/>
      <c r="J40" s="70"/>
      <c r="K40" s="99"/>
      <c r="L40" s="100"/>
      <c r="M40" s="69"/>
      <c r="N40" s="70"/>
      <c r="O40" s="139">
        <f t="shared" si="0"/>
        <v>11</v>
      </c>
    </row>
    <row r="41" spans="1:15" ht="15.75">
      <c r="A41" s="65"/>
      <c r="B41" s="66"/>
      <c r="C41" s="67"/>
      <c r="D41" s="68"/>
      <c r="E41" s="69"/>
      <c r="F41" s="70"/>
      <c r="G41" s="99"/>
      <c r="H41" s="100"/>
      <c r="I41" s="69"/>
      <c r="J41" s="70"/>
      <c r="K41" s="99"/>
      <c r="L41" s="100"/>
      <c r="M41" s="69"/>
      <c r="N41" s="70"/>
      <c r="O41" s="139"/>
    </row>
    <row r="42" spans="1:15" ht="16.5" thickBot="1">
      <c r="A42" s="34"/>
      <c r="B42" s="64"/>
      <c r="C42" s="35"/>
      <c r="D42" s="53"/>
      <c r="E42" s="48"/>
      <c r="F42" s="49"/>
      <c r="G42" s="78"/>
      <c r="H42" s="79"/>
      <c r="I42" s="48"/>
      <c r="J42" s="49"/>
      <c r="K42" s="78"/>
      <c r="L42" s="79"/>
      <c r="M42" s="48"/>
      <c r="N42" s="49"/>
      <c r="O42" s="140"/>
    </row>
    <row r="43" ht="16.5" thickTop="1"/>
  </sheetData>
  <sheetProtection/>
  <printOptions/>
  <pageMargins left="0.75" right="0.75" top="0.63" bottom="0.47" header="0.3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="75" zoomScaleNormal="75" zoomScalePageLayoutView="0" workbookViewId="0" topLeftCell="A34">
      <selection activeCell="E19" sqref="E19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22.00390625" style="1" customWidth="1"/>
    <col min="4" max="4" width="18.28125" style="4" customWidth="1"/>
    <col min="5" max="6" width="5.7109375" style="4" customWidth="1"/>
    <col min="7" max="7" width="5.7109375" style="81" customWidth="1"/>
    <col min="8" max="8" width="5.7109375" style="1" customWidth="1"/>
    <col min="9" max="10" width="5.7109375" style="4" customWidth="1"/>
    <col min="11" max="12" width="5.7109375" style="1" customWidth="1"/>
    <col min="13" max="18" width="5.7109375" style="4" customWidth="1"/>
    <col min="19" max="19" width="8.8515625" style="58" customWidth="1"/>
    <col min="20" max="16384" width="9.140625" style="1" customWidth="1"/>
  </cols>
  <sheetData>
    <row r="1" spans="3:13" ht="15.75">
      <c r="C1" s="3" t="s">
        <v>6</v>
      </c>
      <c r="K1" s="3" t="s">
        <v>1</v>
      </c>
      <c r="M1" s="2" t="s">
        <v>9</v>
      </c>
    </row>
    <row r="2" ht="16.5" thickBot="1"/>
    <row r="3" spans="1:19" ht="17.25" thickBot="1" thickTop="1">
      <c r="A3" s="5"/>
      <c r="B3" s="59" t="s">
        <v>96</v>
      </c>
      <c r="C3" s="6"/>
      <c r="D3" s="50"/>
      <c r="E3" s="54" t="s">
        <v>7</v>
      </c>
      <c r="F3" s="43"/>
      <c r="G3" s="54" t="s">
        <v>252</v>
      </c>
      <c r="H3" s="8"/>
      <c r="I3" s="54" t="s">
        <v>254</v>
      </c>
      <c r="J3" s="43"/>
      <c r="K3" s="57" t="s">
        <v>360</v>
      </c>
      <c r="L3" s="8"/>
      <c r="M3" s="54" t="s">
        <v>371</v>
      </c>
      <c r="N3" s="43"/>
      <c r="O3" s="98" t="s">
        <v>255</v>
      </c>
      <c r="P3" s="9"/>
      <c r="Q3" s="54" t="s">
        <v>456</v>
      </c>
      <c r="R3" s="131"/>
      <c r="S3" s="83" t="s">
        <v>2</v>
      </c>
    </row>
    <row r="4" spans="1:19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83</v>
      </c>
      <c r="F4" s="15" t="s">
        <v>84</v>
      </c>
      <c r="G4" s="41" t="s">
        <v>83</v>
      </c>
      <c r="H4" s="42" t="s">
        <v>84</v>
      </c>
      <c r="I4" s="41" t="s">
        <v>83</v>
      </c>
      <c r="J4" s="42" t="s">
        <v>84</v>
      </c>
      <c r="K4" s="41" t="s">
        <v>83</v>
      </c>
      <c r="L4" s="42" t="s">
        <v>84</v>
      </c>
      <c r="M4" s="41" t="s">
        <v>83</v>
      </c>
      <c r="N4" s="42" t="s">
        <v>84</v>
      </c>
      <c r="O4" s="41" t="s">
        <v>83</v>
      </c>
      <c r="P4" s="42" t="s">
        <v>84</v>
      </c>
      <c r="Q4" s="41" t="s">
        <v>83</v>
      </c>
      <c r="R4" s="42" t="s">
        <v>84</v>
      </c>
      <c r="S4" s="90"/>
    </row>
    <row r="5" spans="1:19" ht="16.5" thickTop="1">
      <c r="A5" s="19">
        <v>1</v>
      </c>
      <c r="B5" s="61">
        <v>84</v>
      </c>
      <c r="C5" s="20" t="s">
        <v>133</v>
      </c>
      <c r="D5" s="51" t="s">
        <v>134</v>
      </c>
      <c r="E5" s="44">
        <v>35</v>
      </c>
      <c r="F5" s="45">
        <v>35</v>
      </c>
      <c r="G5" s="96">
        <v>35</v>
      </c>
      <c r="H5" s="97">
        <v>35</v>
      </c>
      <c r="I5" s="44">
        <v>35</v>
      </c>
      <c r="J5" s="45">
        <v>35</v>
      </c>
      <c r="K5" s="74">
        <v>35</v>
      </c>
      <c r="L5" s="75"/>
      <c r="M5" s="44">
        <v>35</v>
      </c>
      <c r="N5" s="45">
        <v>32</v>
      </c>
      <c r="O5" s="74">
        <v>35</v>
      </c>
      <c r="P5" s="75">
        <v>35</v>
      </c>
      <c r="Q5" s="44">
        <v>35</v>
      </c>
      <c r="R5" s="45">
        <v>32</v>
      </c>
      <c r="S5" s="103">
        <f aca="true" t="shared" si="0" ref="S5:S16">SUM(E5:R5)</f>
        <v>449</v>
      </c>
    </row>
    <row r="6" spans="1:19" ht="15.75">
      <c r="A6" s="26">
        <v>2</v>
      </c>
      <c r="B6" s="62">
        <v>100</v>
      </c>
      <c r="C6" s="27" t="s">
        <v>142</v>
      </c>
      <c r="D6" s="52" t="s">
        <v>13</v>
      </c>
      <c r="E6" s="46">
        <v>25</v>
      </c>
      <c r="F6" s="47">
        <v>23</v>
      </c>
      <c r="G6" s="46">
        <v>30</v>
      </c>
      <c r="H6" s="47">
        <v>30</v>
      </c>
      <c r="I6" s="46">
        <v>21</v>
      </c>
      <c r="J6" s="47">
        <v>28</v>
      </c>
      <c r="K6" s="76">
        <v>28</v>
      </c>
      <c r="L6" s="77">
        <v>28</v>
      </c>
      <c r="M6" s="46">
        <v>28</v>
      </c>
      <c r="N6" s="47">
        <v>30</v>
      </c>
      <c r="O6" s="76">
        <v>28</v>
      </c>
      <c r="P6" s="77">
        <v>30</v>
      </c>
      <c r="Q6" s="46">
        <v>28</v>
      </c>
      <c r="R6" s="47">
        <v>28</v>
      </c>
      <c r="S6" s="104">
        <f t="shared" si="0"/>
        <v>385</v>
      </c>
    </row>
    <row r="7" spans="1:19" ht="15.75">
      <c r="A7" s="26">
        <v>3</v>
      </c>
      <c r="B7" s="62">
        <v>214</v>
      </c>
      <c r="C7" s="27" t="s">
        <v>135</v>
      </c>
      <c r="D7" s="52" t="s">
        <v>136</v>
      </c>
      <c r="E7" s="46">
        <v>32</v>
      </c>
      <c r="F7" s="47">
        <v>32</v>
      </c>
      <c r="G7" s="46">
        <v>32</v>
      </c>
      <c r="H7" s="47">
        <v>32</v>
      </c>
      <c r="I7" s="46"/>
      <c r="J7" s="47"/>
      <c r="K7" s="76"/>
      <c r="L7" s="77"/>
      <c r="M7" s="46">
        <v>32</v>
      </c>
      <c r="N7" s="47">
        <v>35</v>
      </c>
      <c r="O7" s="76">
        <v>32</v>
      </c>
      <c r="P7" s="77">
        <v>32</v>
      </c>
      <c r="Q7" s="46">
        <v>32</v>
      </c>
      <c r="R7" s="47">
        <v>35</v>
      </c>
      <c r="S7" s="104">
        <f t="shared" si="0"/>
        <v>326</v>
      </c>
    </row>
    <row r="8" spans="1:19" ht="15.75">
      <c r="A8" s="26">
        <v>4</v>
      </c>
      <c r="B8" s="62">
        <v>108</v>
      </c>
      <c r="C8" s="27" t="s">
        <v>266</v>
      </c>
      <c r="D8" s="52" t="s">
        <v>78</v>
      </c>
      <c r="E8" s="46"/>
      <c r="F8" s="47"/>
      <c r="G8" s="46"/>
      <c r="H8" s="47"/>
      <c r="I8" s="46">
        <v>32</v>
      </c>
      <c r="J8" s="47">
        <v>30</v>
      </c>
      <c r="K8" s="76">
        <v>32</v>
      </c>
      <c r="L8" s="77">
        <v>35</v>
      </c>
      <c r="M8" s="46">
        <v>30</v>
      </c>
      <c r="N8" s="47">
        <v>28</v>
      </c>
      <c r="O8" s="76">
        <v>30</v>
      </c>
      <c r="P8" s="77">
        <v>28</v>
      </c>
      <c r="Q8" s="46">
        <v>30</v>
      </c>
      <c r="R8" s="47">
        <v>30</v>
      </c>
      <c r="S8" s="104">
        <f t="shared" si="0"/>
        <v>305</v>
      </c>
    </row>
    <row r="9" spans="1:19" ht="15.75">
      <c r="A9" s="26">
        <v>5</v>
      </c>
      <c r="B9" s="62">
        <v>150</v>
      </c>
      <c r="C9" s="27" t="s">
        <v>149</v>
      </c>
      <c r="D9" s="52" t="s">
        <v>63</v>
      </c>
      <c r="E9" s="46">
        <v>14</v>
      </c>
      <c r="F9" s="47">
        <v>19</v>
      </c>
      <c r="G9" s="46">
        <v>20</v>
      </c>
      <c r="H9" s="47">
        <v>20</v>
      </c>
      <c r="I9" s="46">
        <v>15</v>
      </c>
      <c r="J9" s="47">
        <v>21</v>
      </c>
      <c r="K9" s="76">
        <v>24</v>
      </c>
      <c r="L9" s="77">
        <v>24</v>
      </c>
      <c r="M9" s="46">
        <v>25</v>
      </c>
      <c r="N9" s="47">
        <v>25</v>
      </c>
      <c r="O9" s="76">
        <v>17</v>
      </c>
      <c r="P9" s="77">
        <v>13</v>
      </c>
      <c r="Q9" s="46">
        <v>20</v>
      </c>
      <c r="R9" s="47">
        <v>23</v>
      </c>
      <c r="S9" s="104">
        <f t="shared" si="0"/>
        <v>280</v>
      </c>
    </row>
    <row r="10" spans="1:19" ht="15.75">
      <c r="A10" s="26">
        <v>6</v>
      </c>
      <c r="B10" s="62">
        <v>210</v>
      </c>
      <c r="C10" s="27" t="s">
        <v>245</v>
      </c>
      <c r="D10" s="52" t="s">
        <v>246</v>
      </c>
      <c r="E10" s="46">
        <v>20</v>
      </c>
      <c r="F10" s="47">
        <v>21</v>
      </c>
      <c r="G10" s="46"/>
      <c r="H10" s="47"/>
      <c r="I10" s="46">
        <v>23</v>
      </c>
      <c r="J10" s="47">
        <v>23</v>
      </c>
      <c r="K10" s="76">
        <v>25</v>
      </c>
      <c r="L10" s="77">
        <v>32</v>
      </c>
      <c r="M10" s="46">
        <v>18</v>
      </c>
      <c r="N10" s="47">
        <v>24</v>
      </c>
      <c r="O10" s="76">
        <v>20</v>
      </c>
      <c r="P10" s="77">
        <v>22</v>
      </c>
      <c r="Q10" s="46">
        <v>23</v>
      </c>
      <c r="R10" s="47">
        <v>24</v>
      </c>
      <c r="S10" s="104">
        <f t="shared" si="0"/>
        <v>275</v>
      </c>
    </row>
    <row r="11" spans="1:19" ht="15.75">
      <c r="A11" s="26">
        <v>7</v>
      </c>
      <c r="B11" s="62">
        <v>123</v>
      </c>
      <c r="C11" s="27" t="s">
        <v>155</v>
      </c>
      <c r="D11" s="52" t="s">
        <v>99</v>
      </c>
      <c r="E11" s="46">
        <v>15</v>
      </c>
      <c r="F11" s="47">
        <v>8</v>
      </c>
      <c r="G11" s="46">
        <v>18</v>
      </c>
      <c r="H11" s="47">
        <v>18</v>
      </c>
      <c r="I11" s="46">
        <v>16</v>
      </c>
      <c r="J11" s="47">
        <v>15</v>
      </c>
      <c r="K11" s="76">
        <v>20</v>
      </c>
      <c r="L11" s="77">
        <v>16</v>
      </c>
      <c r="M11" s="46">
        <v>21</v>
      </c>
      <c r="N11" s="47">
        <v>19</v>
      </c>
      <c r="O11" s="76">
        <v>12</v>
      </c>
      <c r="P11" s="77">
        <v>9</v>
      </c>
      <c r="Q11" s="46">
        <v>18</v>
      </c>
      <c r="R11" s="47">
        <v>19</v>
      </c>
      <c r="S11" s="104">
        <f t="shared" si="0"/>
        <v>224</v>
      </c>
    </row>
    <row r="12" spans="1:19" ht="15.75">
      <c r="A12" s="26">
        <v>8</v>
      </c>
      <c r="B12" s="62">
        <v>103</v>
      </c>
      <c r="C12" s="27" t="s">
        <v>140</v>
      </c>
      <c r="D12" s="52" t="s">
        <v>141</v>
      </c>
      <c r="E12" s="46">
        <v>23</v>
      </c>
      <c r="F12" s="47">
        <v>25</v>
      </c>
      <c r="G12" s="46"/>
      <c r="H12" s="47"/>
      <c r="I12" s="46">
        <v>17</v>
      </c>
      <c r="J12" s="47">
        <v>17</v>
      </c>
      <c r="K12" s="76"/>
      <c r="L12" s="77"/>
      <c r="M12" s="46">
        <v>26</v>
      </c>
      <c r="N12" s="47">
        <v>26</v>
      </c>
      <c r="O12" s="76">
        <v>21</v>
      </c>
      <c r="P12" s="77">
        <v>23</v>
      </c>
      <c r="Q12" s="46">
        <v>26</v>
      </c>
      <c r="R12" s="47">
        <v>17</v>
      </c>
      <c r="S12" s="104">
        <f t="shared" si="0"/>
        <v>221</v>
      </c>
    </row>
    <row r="13" spans="1:19" ht="15.75">
      <c r="A13" s="26">
        <v>9</v>
      </c>
      <c r="B13" s="62">
        <v>181</v>
      </c>
      <c r="C13" s="27" t="s">
        <v>151</v>
      </c>
      <c r="D13" s="52" t="s">
        <v>16</v>
      </c>
      <c r="E13" s="46">
        <v>17</v>
      </c>
      <c r="F13" s="47">
        <v>9</v>
      </c>
      <c r="G13" s="46">
        <v>24</v>
      </c>
      <c r="H13" s="47">
        <v>21</v>
      </c>
      <c r="I13" s="46">
        <v>13</v>
      </c>
      <c r="J13" s="47">
        <v>13</v>
      </c>
      <c r="K13" s="76"/>
      <c r="L13" s="77"/>
      <c r="M13" s="46">
        <v>23</v>
      </c>
      <c r="N13" s="47">
        <v>22</v>
      </c>
      <c r="O13" s="76">
        <v>15</v>
      </c>
      <c r="P13" s="77">
        <v>17</v>
      </c>
      <c r="Q13" s="46">
        <v>22</v>
      </c>
      <c r="R13" s="47">
        <v>20</v>
      </c>
      <c r="S13" s="104">
        <f t="shared" si="0"/>
        <v>216</v>
      </c>
    </row>
    <row r="14" spans="1:19" ht="15.75">
      <c r="A14" s="26">
        <v>10</v>
      </c>
      <c r="B14" s="62">
        <v>140</v>
      </c>
      <c r="C14" s="27" t="s">
        <v>148</v>
      </c>
      <c r="D14" s="52" t="s">
        <v>99</v>
      </c>
      <c r="E14" s="46">
        <v>18</v>
      </c>
      <c r="F14" s="47">
        <v>18</v>
      </c>
      <c r="G14" s="46"/>
      <c r="H14" s="47"/>
      <c r="I14" s="46">
        <v>20</v>
      </c>
      <c r="J14" s="47">
        <v>20</v>
      </c>
      <c r="K14" s="76">
        <v>23</v>
      </c>
      <c r="L14" s="77">
        <v>22</v>
      </c>
      <c r="M14" s="46">
        <v>24</v>
      </c>
      <c r="N14" s="47">
        <v>23</v>
      </c>
      <c r="O14" s="76">
        <v>22</v>
      </c>
      <c r="P14" s="77">
        <v>20</v>
      </c>
      <c r="Q14" s="46"/>
      <c r="R14" s="47"/>
      <c r="S14" s="104">
        <f t="shared" si="0"/>
        <v>210</v>
      </c>
    </row>
    <row r="15" spans="1:19" ht="15.75">
      <c r="A15" s="26">
        <v>11</v>
      </c>
      <c r="B15" s="62">
        <v>109</v>
      </c>
      <c r="C15" s="27" t="s">
        <v>146</v>
      </c>
      <c r="D15" s="52" t="s">
        <v>141</v>
      </c>
      <c r="E15" s="46">
        <v>21</v>
      </c>
      <c r="F15" s="47">
        <v>20</v>
      </c>
      <c r="G15" s="46"/>
      <c r="H15" s="47"/>
      <c r="I15" s="46">
        <v>26</v>
      </c>
      <c r="J15" s="47">
        <v>25</v>
      </c>
      <c r="K15" s="76"/>
      <c r="L15" s="77"/>
      <c r="M15" s="46"/>
      <c r="N15" s="47"/>
      <c r="O15" s="76">
        <v>25</v>
      </c>
      <c r="P15" s="77">
        <v>24</v>
      </c>
      <c r="Q15" s="46">
        <v>25</v>
      </c>
      <c r="R15" s="47">
        <v>26</v>
      </c>
      <c r="S15" s="104">
        <f t="shared" si="0"/>
        <v>192</v>
      </c>
    </row>
    <row r="16" spans="1:19" ht="15.75">
      <c r="A16" s="26">
        <v>12</v>
      </c>
      <c r="B16" s="62">
        <v>160</v>
      </c>
      <c r="C16" s="27" t="s">
        <v>154</v>
      </c>
      <c r="D16" s="52" t="s">
        <v>63</v>
      </c>
      <c r="E16" s="46">
        <v>11</v>
      </c>
      <c r="F16" s="47">
        <v>14</v>
      </c>
      <c r="G16" s="46">
        <v>23</v>
      </c>
      <c r="H16" s="47">
        <v>26</v>
      </c>
      <c r="I16" s="46"/>
      <c r="J16" s="47"/>
      <c r="K16" s="76">
        <v>22</v>
      </c>
      <c r="L16" s="77">
        <v>25</v>
      </c>
      <c r="M16" s="46"/>
      <c r="N16" s="47"/>
      <c r="O16" s="76">
        <v>14</v>
      </c>
      <c r="P16" s="77">
        <v>15</v>
      </c>
      <c r="Q16" s="46">
        <v>21</v>
      </c>
      <c r="R16" s="47">
        <v>21</v>
      </c>
      <c r="S16" s="104">
        <f t="shared" si="0"/>
        <v>192</v>
      </c>
    </row>
    <row r="17" spans="1:19" ht="15.75">
      <c r="A17" s="26">
        <v>13</v>
      </c>
      <c r="B17" s="62">
        <v>200</v>
      </c>
      <c r="C17" s="27" t="s">
        <v>24</v>
      </c>
      <c r="D17" s="52" t="s">
        <v>41</v>
      </c>
      <c r="E17" s="46">
        <v>30</v>
      </c>
      <c r="F17" s="47">
        <v>30</v>
      </c>
      <c r="G17" s="46"/>
      <c r="H17" s="47"/>
      <c r="I17" s="46">
        <v>28</v>
      </c>
      <c r="J17" s="47">
        <v>32</v>
      </c>
      <c r="K17" s="76">
        <v>13</v>
      </c>
      <c r="L17" s="77"/>
      <c r="M17" s="46"/>
      <c r="N17" s="47"/>
      <c r="O17" s="76">
        <v>26</v>
      </c>
      <c r="P17" s="77">
        <v>25</v>
      </c>
      <c r="Q17" s="46"/>
      <c r="R17" s="47"/>
      <c r="S17" s="104">
        <f>SUM(E17:P17)</f>
        <v>184</v>
      </c>
    </row>
    <row r="18" spans="1:19" ht="15.75">
      <c r="A18" s="26">
        <v>14</v>
      </c>
      <c r="B18" s="62">
        <v>183</v>
      </c>
      <c r="C18" s="27" t="s">
        <v>143</v>
      </c>
      <c r="D18" s="52" t="s">
        <v>299</v>
      </c>
      <c r="E18" s="46">
        <v>24</v>
      </c>
      <c r="F18" s="47">
        <v>24</v>
      </c>
      <c r="G18" s="46">
        <v>28</v>
      </c>
      <c r="H18" s="47">
        <v>28</v>
      </c>
      <c r="I18" s="46">
        <v>22</v>
      </c>
      <c r="J18" s="47"/>
      <c r="K18" s="76">
        <v>21</v>
      </c>
      <c r="L18" s="77"/>
      <c r="M18" s="46"/>
      <c r="N18" s="47"/>
      <c r="O18" s="76">
        <v>18</v>
      </c>
      <c r="P18" s="77">
        <v>19</v>
      </c>
      <c r="Q18" s="46"/>
      <c r="R18" s="47"/>
      <c r="S18" s="104">
        <f>SUM(E18:P18)</f>
        <v>184</v>
      </c>
    </row>
    <row r="19" spans="1:19" ht="15.75">
      <c r="A19" s="26">
        <v>15</v>
      </c>
      <c r="B19" s="62">
        <v>221</v>
      </c>
      <c r="C19" s="27" t="s">
        <v>144</v>
      </c>
      <c r="D19" s="52" t="s">
        <v>145</v>
      </c>
      <c r="E19" s="46">
        <v>19</v>
      </c>
      <c r="F19" s="47">
        <v>22</v>
      </c>
      <c r="G19" s="46">
        <v>25</v>
      </c>
      <c r="H19" s="47">
        <v>25</v>
      </c>
      <c r="I19" s="46">
        <v>18</v>
      </c>
      <c r="J19" s="47">
        <v>22</v>
      </c>
      <c r="K19" s="76">
        <v>26</v>
      </c>
      <c r="L19" s="77">
        <v>26</v>
      </c>
      <c r="M19" s="46"/>
      <c r="N19" s="47"/>
      <c r="O19" s="76"/>
      <c r="P19" s="77"/>
      <c r="Q19" s="46"/>
      <c r="R19" s="47"/>
      <c r="S19" s="104">
        <f>SUM(E19:P19)</f>
        <v>183</v>
      </c>
    </row>
    <row r="20" spans="1:19" ht="15.75">
      <c r="A20" s="26">
        <v>16</v>
      </c>
      <c r="B20" s="62">
        <v>222</v>
      </c>
      <c r="C20" s="27" t="s">
        <v>158</v>
      </c>
      <c r="D20" s="52" t="s">
        <v>368</v>
      </c>
      <c r="E20" s="46">
        <v>1</v>
      </c>
      <c r="F20" s="47">
        <v>12</v>
      </c>
      <c r="G20" s="46">
        <v>19</v>
      </c>
      <c r="H20" s="47">
        <v>22</v>
      </c>
      <c r="I20" s="46">
        <v>19</v>
      </c>
      <c r="J20" s="47">
        <v>19</v>
      </c>
      <c r="K20" s="76">
        <v>19</v>
      </c>
      <c r="L20" s="77">
        <v>23</v>
      </c>
      <c r="M20" s="46"/>
      <c r="N20" s="47"/>
      <c r="O20" s="76"/>
      <c r="P20" s="77"/>
      <c r="Q20" s="46">
        <v>24</v>
      </c>
      <c r="R20" s="47">
        <v>22</v>
      </c>
      <c r="S20" s="104">
        <f>SUM(E20:R20)</f>
        <v>180</v>
      </c>
    </row>
    <row r="21" spans="1:19" ht="15.75">
      <c r="A21" s="26">
        <v>17</v>
      </c>
      <c r="B21" s="62">
        <v>184</v>
      </c>
      <c r="C21" s="27" t="s">
        <v>150</v>
      </c>
      <c r="D21" s="52" t="s">
        <v>299</v>
      </c>
      <c r="E21" s="46">
        <v>12</v>
      </c>
      <c r="F21" s="47">
        <v>16</v>
      </c>
      <c r="G21" s="46"/>
      <c r="H21" s="47">
        <v>17</v>
      </c>
      <c r="I21" s="46">
        <v>12</v>
      </c>
      <c r="J21" s="47"/>
      <c r="K21" s="76">
        <v>17</v>
      </c>
      <c r="L21" s="77">
        <v>19</v>
      </c>
      <c r="M21" s="46">
        <v>19</v>
      </c>
      <c r="N21" s="47">
        <v>20</v>
      </c>
      <c r="O21" s="76">
        <v>10</v>
      </c>
      <c r="P21" s="77">
        <v>12</v>
      </c>
      <c r="Q21" s="46"/>
      <c r="R21" s="47"/>
      <c r="S21" s="104">
        <f>SUM(E21:R21)</f>
        <v>154</v>
      </c>
    </row>
    <row r="22" spans="1:19" ht="15.75">
      <c r="A22" s="26">
        <v>18</v>
      </c>
      <c r="B22" s="62">
        <v>167</v>
      </c>
      <c r="C22" s="27" t="s">
        <v>165</v>
      </c>
      <c r="D22" s="52" t="s">
        <v>12</v>
      </c>
      <c r="E22" s="161"/>
      <c r="F22" s="162">
        <v>4</v>
      </c>
      <c r="G22" s="161">
        <v>21</v>
      </c>
      <c r="H22" s="162">
        <v>19</v>
      </c>
      <c r="I22" s="161">
        <v>10</v>
      </c>
      <c r="J22" s="162"/>
      <c r="K22" s="165"/>
      <c r="L22" s="166">
        <v>18</v>
      </c>
      <c r="M22" s="161">
        <v>17</v>
      </c>
      <c r="N22" s="162">
        <v>18</v>
      </c>
      <c r="O22" s="165"/>
      <c r="P22" s="166"/>
      <c r="Q22" s="161">
        <v>15</v>
      </c>
      <c r="R22" s="162">
        <v>14</v>
      </c>
      <c r="S22" s="186">
        <f>SUM(E22:R22)</f>
        <v>136</v>
      </c>
    </row>
    <row r="23" spans="1:19" ht="15.75">
      <c r="A23" s="26">
        <v>19</v>
      </c>
      <c r="B23" s="62">
        <v>168</v>
      </c>
      <c r="C23" s="27" t="s">
        <v>157</v>
      </c>
      <c r="D23" s="52" t="s">
        <v>54</v>
      </c>
      <c r="E23" s="46">
        <v>10</v>
      </c>
      <c r="F23" s="47">
        <v>11</v>
      </c>
      <c r="G23" s="46"/>
      <c r="H23" s="47"/>
      <c r="I23" s="46"/>
      <c r="J23" s="47"/>
      <c r="K23" s="76">
        <v>15</v>
      </c>
      <c r="L23" s="77">
        <v>20</v>
      </c>
      <c r="M23" s="46">
        <v>20</v>
      </c>
      <c r="N23" s="47">
        <v>21</v>
      </c>
      <c r="O23" s="76"/>
      <c r="P23" s="77"/>
      <c r="Q23" s="46">
        <v>17</v>
      </c>
      <c r="R23" s="47">
        <v>15</v>
      </c>
      <c r="S23" s="104">
        <f>SUM(E23:R23)</f>
        <v>129</v>
      </c>
    </row>
    <row r="24" spans="1:19" ht="15.75">
      <c r="A24" s="26">
        <v>20</v>
      </c>
      <c r="B24" s="62">
        <v>220</v>
      </c>
      <c r="C24" s="27" t="s">
        <v>153</v>
      </c>
      <c r="D24" s="52" t="s">
        <v>114</v>
      </c>
      <c r="E24" s="46">
        <v>13</v>
      </c>
      <c r="F24" s="47">
        <v>13</v>
      </c>
      <c r="G24" s="46">
        <v>26</v>
      </c>
      <c r="H24" s="47">
        <v>23</v>
      </c>
      <c r="I24" s="46"/>
      <c r="J24" s="47"/>
      <c r="K24" s="76"/>
      <c r="L24" s="77"/>
      <c r="M24" s="46"/>
      <c r="N24" s="47"/>
      <c r="O24" s="76">
        <v>16</v>
      </c>
      <c r="P24" s="77">
        <v>21</v>
      </c>
      <c r="Q24" s="46"/>
      <c r="R24" s="47"/>
      <c r="S24" s="104">
        <f>SUM(E24:R24)</f>
        <v>112</v>
      </c>
    </row>
    <row r="25" spans="1:19" ht="15.75">
      <c r="A25" s="26">
        <v>21</v>
      </c>
      <c r="B25" s="62">
        <v>99</v>
      </c>
      <c r="C25" s="27" t="s">
        <v>137</v>
      </c>
      <c r="D25" s="52" t="s">
        <v>104</v>
      </c>
      <c r="E25" s="46">
        <v>26</v>
      </c>
      <c r="F25" s="47">
        <v>28</v>
      </c>
      <c r="G25" s="46"/>
      <c r="H25" s="47"/>
      <c r="I25" s="46"/>
      <c r="J25" s="47"/>
      <c r="K25" s="76"/>
      <c r="L25" s="77"/>
      <c r="M25" s="46"/>
      <c r="N25" s="47"/>
      <c r="O25" s="76">
        <v>23</v>
      </c>
      <c r="P25" s="77">
        <v>26</v>
      </c>
      <c r="Q25" s="46"/>
      <c r="R25" s="47"/>
      <c r="S25" s="104">
        <f>SUM(E25:P25)</f>
        <v>103</v>
      </c>
    </row>
    <row r="26" spans="1:19" ht="15.75">
      <c r="A26" s="26">
        <v>22</v>
      </c>
      <c r="B26" s="62">
        <v>240</v>
      </c>
      <c r="C26" s="27" t="s">
        <v>313</v>
      </c>
      <c r="D26" s="52" t="s">
        <v>11</v>
      </c>
      <c r="E26" s="46"/>
      <c r="F26" s="47"/>
      <c r="G26" s="46"/>
      <c r="H26" s="47"/>
      <c r="I26" s="46">
        <v>24</v>
      </c>
      <c r="J26" s="47">
        <v>16</v>
      </c>
      <c r="K26" s="76">
        <v>30</v>
      </c>
      <c r="L26" s="77">
        <v>30</v>
      </c>
      <c r="M26" s="46"/>
      <c r="N26" s="47"/>
      <c r="O26" s="76"/>
      <c r="P26" s="77"/>
      <c r="Q26" s="46"/>
      <c r="R26" s="47">
        <v>25</v>
      </c>
      <c r="S26" s="104">
        <f>SUM(E26:P26)</f>
        <v>100</v>
      </c>
    </row>
    <row r="27" spans="1:19" ht="15.75">
      <c r="A27" s="26">
        <v>23</v>
      </c>
      <c r="B27" s="63">
        <v>98</v>
      </c>
      <c r="C27" s="27" t="s">
        <v>244</v>
      </c>
      <c r="D27" s="52" t="s">
        <v>41</v>
      </c>
      <c r="E27" s="46"/>
      <c r="F27" s="47">
        <v>2</v>
      </c>
      <c r="G27" s="46"/>
      <c r="H27" s="47"/>
      <c r="I27" s="46">
        <v>8</v>
      </c>
      <c r="J27" s="47">
        <v>10</v>
      </c>
      <c r="K27" s="76"/>
      <c r="L27" s="77"/>
      <c r="M27" s="46">
        <v>16</v>
      </c>
      <c r="N27" s="47">
        <v>17</v>
      </c>
      <c r="O27" s="76">
        <v>9</v>
      </c>
      <c r="P27" s="77">
        <v>10</v>
      </c>
      <c r="Q27" s="46">
        <v>13</v>
      </c>
      <c r="R27" s="47">
        <v>13</v>
      </c>
      <c r="S27" s="104">
        <f>SUM(E27:R27)</f>
        <v>98</v>
      </c>
    </row>
    <row r="28" spans="1:19" ht="15.75">
      <c r="A28" s="26">
        <v>24</v>
      </c>
      <c r="B28" s="62">
        <v>250</v>
      </c>
      <c r="C28" s="27" t="s">
        <v>361</v>
      </c>
      <c r="D28" s="52" t="s">
        <v>114</v>
      </c>
      <c r="E28" s="161"/>
      <c r="F28" s="162"/>
      <c r="G28" s="161"/>
      <c r="H28" s="162"/>
      <c r="I28" s="161"/>
      <c r="J28" s="162"/>
      <c r="K28" s="165">
        <v>16</v>
      </c>
      <c r="L28" s="166">
        <v>17</v>
      </c>
      <c r="M28" s="161"/>
      <c r="N28" s="162"/>
      <c r="O28" s="165">
        <v>13</v>
      </c>
      <c r="P28" s="166">
        <v>11</v>
      </c>
      <c r="Q28" s="161">
        <v>16</v>
      </c>
      <c r="R28" s="162">
        <v>16</v>
      </c>
      <c r="S28" s="186">
        <f>SUM(E28:R28)</f>
        <v>89</v>
      </c>
    </row>
    <row r="29" spans="1:19" ht="15.75">
      <c r="A29" s="26">
        <v>25</v>
      </c>
      <c r="B29" s="62">
        <v>227</v>
      </c>
      <c r="C29" s="27" t="s">
        <v>312</v>
      </c>
      <c r="D29" s="52" t="s">
        <v>41</v>
      </c>
      <c r="E29" s="46"/>
      <c r="F29" s="47"/>
      <c r="G29" s="46"/>
      <c r="H29" s="47"/>
      <c r="I29" s="46">
        <v>25</v>
      </c>
      <c r="J29" s="47">
        <v>24</v>
      </c>
      <c r="K29" s="76"/>
      <c r="L29" s="77"/>
      <c r="M29" s="46"/>
      <c r="N29" s="47"/>
      <c r="O29" s="76">
        <v>19</v>
      </c>
      <c r="P29" s="77">
        <v>18</v>
      </c>
      <c r="Q29" s="46"/>
      <c r="R29" s="47"/>
      <c r="S29" s="104">
        <f>SUM(E29:R29)</f>
        <v>86</v>
      </c>
    </row>
    <row r="30" spans="1:19" ht="15.75">
      <c r="A30" s="26">
        <v>26</v>
      </c>
      <c r="B30" s="62">
        <v>172</v>
      </c>
      <c r="C30" s="27" t="s">
        <v>243</v>
      </c>
      <c r="D30" s="52" t="s">
        <v>22</v>
      </c>
      <c r="E30" s="46"/>
      <c r="F30" s="47"/>
      <c r="G30" s="46"/>
      <c r="H30" s="47"/>
      <c r="I30" s="46">
        <v>6</v>
      </c>
      <c r="J30" s="47">
        <v>9</v>
      </c>
      <c r="K30" s="76">
        <v>14</v>
      </c>
      <c r="L30" s="77">
        <v>15</v>
      </c>
      <c r="M30" s="46"/>
      <c r="N30" s="47"/>
      <c r="O30" s="76">
        <v>11</v>
      </c>
      <c r="P30" s="77">
        <v>0</v>
      </c>
      <c r="Q30" s="46">
        <v>10</v>
      </c>
      <c r="R30" s="47">
        <v>12</v>
      </c>
      <c r="S30" s="104">
        <f>SUM(E30:R30)</f>
        <v>77</v>
      </c>
    </row>
    <row r="31" spans="1:19" ht="15.75">
      <c r="A31" s="26">
        <v>27</v>
      </c>
      <c r="B31" s="63">
        <v>207</v>
      </c>
      <c r="C31" s="27" t="s">
        <v>138</v>
      </c>
      <c r="D31" s="52" t="s">
        <v>139</v>
      </c>
      <c r="E31" s="46">
        <v>28</v>
      </c>
      <c r="F31" s="47">
        <v>26</v>
      </c>
      <c r="G31" s="46"/>
      <c r="H31" s="47"/>
      <c r="I31" s="46"/>
      <c r="J31" s="47"/>
      <c r="K31" s="76"/>
      <c r="L31" s="77"/>
      <c r="M31" s="46"/>
      <c r="N31" s="47"/>
      <c r="O31" s="76"/>
      <c r="P31" s="77"/>
      <c r="Q31" s="46">
        <v>11</v>
      </c>
      <c r="R31" s="47">
        <v>10</v>
      </c>
      <c r="S31" s="104">
        <f>SUM(E31:R31)</f>
        <v>75</v>
      </c>
    </row>
    <row r="32" spans="1:19" ht="15.75">
      <c r="A32" s="33">
        <v>28</v>
      </c>
      <c r="B32" s="62">
        <v>119</v>
      </c>
      <c r="C32" s="27" t="s">
        <v>163</v>
      </c>
      <c r="D32" s="52" t="s">
        <v>15</v>
      </c>
      <c r="E32" s="46">
        <v>2</v>
      </c>
      <c r="F32" s="47">
        <v>6</v>
      </c>
      <c r="G32" s="46"/>
      <c r="H32" s="47"/>
      <c r="I32" s="46">
        <v>9</v>
      </c>
      <c r="J32" s="47">
        <v>14</v>
      </c>
      <c r="K32" s="76">
        <v>18</v>
      </c>
      <c r="L32" s="77">
        <v>21</v>
      </c>
      <c r="M32" s="46"/>
      <c r="N32" s="47"/>
      <c r="O32" s="76"/>
      <c r="P32" s="77"/>
      <c r="Q32" s="46"/>
      <c r="R32" s="47"/>
      <c r="S32" s="104">
        <f>SUM(E32:P32)</f>
        <v>70</v>
      </c>
    </row>
    <row r="33" spans="1:19" ht="15.75">
      <c r="A33" s="33">
        <v>29</v>
      </c>
      <c r="B33" s="63">
        <v>149</v>
      </c>
      <c r="C33" s="27" t="s">
        <v>159</v>
      </c>
      <c r="D33" s="52" t="s">
        <v>11</v>
      </c>
      <c r="E33" s="46">
        <v>4</v>
      </c>
      <c r="F33" s="47">
        <v>7</v>
      </c>
      <c r="G33" s="46">
        <v>22</v>
      </c>
      <c r="H33" s="47">
        <v>24</v>
      </c>
      <c r="I33" s="46"/>
      <c r="J33" s="47"/>
      <c r="K33" s="76"/>
      <c r="L33" s="77"/>
      <c r="M33" s="46"/>
      <c r="N33" s="47"/>
      <c r="O33" s="76"/>
      <c r="P33" s="77"/>
      <c r="Q33" s="46"/>
      <c r="R33" s="47"/>
      <c r="S33" s="104">
        <f>SUM(E33:P33)</f>
        <v>57</v>
      </c>
    </row>
    <row r="34" spans="1:19" ht="15.75">
      <c r="A34" s="33">
        <v>30</v>
      </c>
      <c r="B34" s="62">
        <v>256</v>
      </c>
      <c r="C34" s="27" t="s">
        <v>311</v>
      </c>
      <c r="D34" s="52" t="s">
        <v>41</v>
      </c>
      <c r="E34" s="46"/>
      <c r="F34" s="47"/>
      <c r="G34" s="46"/>
      <c r="H34" s="47"/>
      <c r="I34" s="46">
        <v>30</v>
      </c>
      <c r="J34" s="47">
        <v>26</v>
      </c>
      <c r="K34" s="76"/>
      <c r="L34" s="77"/>
      <c r="M34" s="46"/>
      <c r="N34" s="47"/>
      <c r="O34" s="76"/>
      <c r="P34" s="77"/>
      <c r="Q34" s="46"/>
      <c r="R34" s="47"/>
      <c r="S34" s="104">
        <f>SUM(E34:R34)</f>
        <v>56</v>
      </c>
    </row>
    <row r="35" spans="1:19" ht="15.75">
      <c r="A35" s="33">
        <v>31</v>
      </c>
      <c r="B35" s="63">
        <v>179</v>
      </c>
      <c r="C35" s="27" t="s">
        <v>166</v>
      </c>
      <c r="D35" s="52" t="s">
        <v>12</v>
      </c>
      <c r="E35" s="46">
        <v>3</v>
      </c>
      <c r="F35" s="47"/>
      <c r="G35" s="46"/>
      <c r="H35" s="47"/>
      <c r="I35" s="46">
        <v>14</v>
      </c>
      <c r="J35" s="47">
        <v>18</v>
      </c>
      <c r="K35" s="76"/>
      <c r="L35" s="77"/>
      <c r="M35" s="46"/>
      <c r="N35" s="47"/>
      <c r="O35" s="76">
        <v>0</v>
      </c>
      <c r="P35" s="77">
        <v>16</v>
      </c>
      <c r="Q35" s="46"/>
      <c r="R35" s="47"/>
      <c r="S35" s="104">
        <f>SUM(E35:P35)</f>
        <v>51</v>
      </c>
    </row>
    <row r="36" spans="1:19" ht="15.75">
      <c r="A36" s="33">
        <v>32</v>
      </c>
      <c r="B36" s="63">
        <v>226</v>
      </c>
      <c r="C36" s="27" t="s">
        <v>152</v>
      </c>
      <c r="D36" s="52" t="s">
        <v>54</v>
      </c>
      <c r="E36" s="46">
        <v>16</v>
      </c>
      <c r="F36" s="47">
        <v>10</v>
      </c>
      <c r="G36" s="46"/>
      <c r="H36" s="47"/>
      <c r="I36" s="46"/>
      <c r="J36" s="47"/>
      <c r="K36" s="76"/>
      <c r="L36" s="77"/>
      <c r="M36" s="46">
        <v>22</v>
      </c>
      <c r="N36" s="47"/>
      <c r="O36" s="76"/>
      <c r="P36" s="77"/>
      <c r="Q36" s="46"/>
      <c r="R36" s="47"/>
      <c r="S36" s="104">
        <f>SUM(E36:P36)</f>
        <v>48</v>
      </c>
    </row>
    <row r="37" spans="1:19" ht="15.75">
      <c r="A37" s="33">
        <v>33</v>
      </c>
      <c r="B37" s="63">
        <v>13</v>
      </c>
      <c r="C37" s="27" t="s">
        <v>164</v>
      </c>
      <c r="D37" s="52" t="s">
        <v>25</v>
      </c>
      <c r="E37" s="46">
        <v>5</v>
      </c>
      <c r="F37" s="47">
        <v>3</v>
      </c>
      <c r="G37" s="46"/>
      <c r="H37" s="47">
        <v>16</v>
      </c>
      <c r="I37" s="46">
        <v>7</v>
      </c>
      <c r="J37" s="47">
        <v>11</v>
      </c>
      <c r="K37" s="76"/>
      <c r="L37" s="77"/>
      <c r="M37" s="46"/>
      <c r="N37" s="47"/>
      <c r="O37" s="76"/>
      <c r="P37" s="77"/>
      <c r="Q37" s="46"/>
      <c r="R37" s="47"/>
      <c r="S37" s="104">
        <f>SUM(E37:P37)</f>
        <v>42</v>
      </c>
    </row>
    <row r="38" spans="1:19" ht="15.75">
      <c r="A38" s="33">
        <v>34</v>
      </c>
      <c r="B38" s="63">
        <v>235</v>
      </c>
      <c r="C38" s="27" t="s">
        <v>147</v>
      </c>
      <c r="D38" s="52" t="s">
        <v>41</v>
      </c>
      <c r="E38" s="46">
        <v>22</v>
      </c>
      <c r="F38" s="47">
        <v>17</v>
      </c>
      <c r="G38" s="46"/>
      <c r="H38" s="47"/>
      <c r="I38" s="46"/>
      <c r="J38" s="47"/>
      <c r="K38" s="76"/>
      <c r="L38" s="77"/>
      <c r="M38" s="46"/>
      <c r="N38" s="47"/>
      <c r="O38" s="76"/>
      <c r="P38" s="77"/>
      <c r="Q38" s="46"/>
      <c r="R38" s="47"/>
      <c r="S38" s="104">
        <f>SUM(E38:P38)</f>
        <v>39</v>
      </c>
    </row>
    <row r="39" spans="1:19" ht="15.75">
      <c r="A39" s="33">
        <v>35</v>
      </c>
      <c r="B39" s="63">
        <v>271</v>
      </c>
      <c r="C39" s="27" t="s">
        <v>383</v>
      </c>
      <c r="D39" s="52" t="s">
        <v>139</v>
      </c>
      <c r="E39" s="46"/>
      <c r="F39" s="47"/>
      <c r="G39" s="46"/>
      <c r="H39" s="47"/>
      <c r="I39" s="46"/>
      <c r="J39" s="47"/>
      <c r="K39" s="76"/>
      <c r="L39" s="77"/>
      <c r="M39" s="46"/>
      <c r="N39" s="47"/>
      <c r="O39" s="76">
        <v>24</v>
      </c>
      <c r="P39" s="77">
        <v>14</v>
      </c>
      <c r="Q39" s="46"/>
      <c r="R39" s="47"/>
      <c r="S39" s="104">
        <v>38</v>
      </c>
    </row>
    <row r="40" spans="1:19" ht="15.75">
      <c r="A40" s="33">
        <v>36</v>
      </c>
      <c r="B40" s="63">
        <v>176</v>
      </c>
      <c r="C40" s="27" t="s">
        <v>457</v>
      </c>
      <c r="D40" s="52" t="s">
        <v>114</v>
      </c>
      <c r="E40" s="46"/>
      <c r="F40" s="47"/>
      <c r="G40" s="46"/>
      <c r="H40" s="47"/>
      <c r="I40" s="46"/>
      <c r="J40" s="47"/>
      <c r="K40" s="76"/>
      <c r="L40" s="77"/>
      <c r="M40" s="46"/>
      <c r="N40" s="47"/>
      <c r="O40" s="76"/>
      <c r="P40" s="77"/>
      <c r="Q40" s="46">
        <v>19</v>
      </c>
      <c r="R40" s="47">
        <v>18</v>
      </c>
      <c r="S40" s="104">
        <f>SUM(Q40:R40)</f>
        <v>37</v>
      </c>
    </row>
    <row r="41" spans="1:19" ht="15.75">
      <c r="A41" s="33">
        <v>37</v>
      </c>
      <c r="B41" s="63">
        <v>215</v>
      </c>
      <c r="C41" s="27" t="s">
        <v>161</v>
      </c>
      <c r="D41" s="52" t="s">
        <v>114</v>
      </c>
      <c r="E41" s="46">
        <v>9</v>
      </c>
      <c r="F41" s="47"/>
      <c r="G41" s="46"/>
      <c r="H41" s="47"/>
      <c r="I41" s="46">
        <v>11</v>
      </c>
      <c r="J41" s="47">
        <v>12</v>
      </c>
      <c r="K41" s="76"/>
      <c r="L41" s="77"/>
      <c r="M41" s="46"/>
      <c r="N41" s="47"/>
      <c r="O41" s="76"/>
      <c r="P41" s="77"/>
      <c r="Q41" s="46"/>
      <c r="R41" s="47"/>
      <c r="S41" s="104">
        <f>SUM(E41:P41)</f>
        <v>32</v>
      </c>
    </row>
    <row r="42" spans="1:19" ht="15.75">
      <c r="A42" s="33">
        <v>38</v>
      </c>
      <c r="B42" s="63">
        <v>199</v>
      </c>
      <c r="C42" s="27" t="s">
        <v>458</v>
      </c>
      <c r="D42" s="52" t="s">
        <v>104</v>
      </c>
      <c r="E42" s="46"/>
      <c r="F42" s="47"/>
      <c r="G42" s="46"/>
      <c r="H42" s="47"/>
      <c r="I42" s="46"/>
      <c r="J42" s="47"/>
      <c r="K42" s="76"/>
      <c r="L42" s="77"/>
      <c r="M42" s="46"/>
      <c r="N42" s="47"/>
      <c r="O42" s="76"/>
      <c r="P42" s="77"/>
      <c r="Q42" s="46">
        <v>12</v>
      </c>
      <c r="R42" s="47">
        <v>11</v>
      </c>
      <c r="S42" s="104">
        <f>SUM(E42:R42)</f>
        <v>23</v>
      </c>
    </row>
    <row r="43" spans="1:19" ht="15.75">
      <c r="A43" s="33">
        <v>39</v>
      </c>
      <c r="B43" s="63">
        <v>135</v>
      </c>
      <c r="C43" s="27" t="s">
        <v>156</v>
      </c>
      <c r="D43" s="52" t="s">
        <v>300</v>
      </c>
      <c r="E43" s="46">
        <v>7</v>
      </c>
      <c r="F43" s="47">
        <v>15</v>
      </c>
      <c r="G43" s="46"/>
      <c r="H43" s="47"/>
      <c r="I43" s="46"/>
      <c r="J43" s="47"/>
      <c r="K43" s="76"/>
      <c r="L43" s="77"/>
      <c r="M43" s="46"/>
      <c r="N43" s="47"/>
      <c r="O43" s="76"/>
      <c r="P43" s="77"/>
      <c r="Q43" s="46"/>
      <c r="R43" s="47"/>
      <c r="S43" s="104">
        <f>SUM(E43:P43)</f>
        <v>22</v>
      </c>
    </row>
    <row r="44" spans="1:19" ht="15.75">
      <c r="A44" s="33">
        <v>40</v>
      </c>
      <c r="B44" s="63">
        <v>177</v>
      </c>
      <c r="C44" s="27" t="s">
        <v>459</v>
      </c>
      <c r="D44" s="52" t="s">
        <v>460</v>
      </c>
      <c r="E44" s="46"/>
      <c r="F44" s="47"/>
      <c r="G44" s="46"/>
      <c r="H44" s="47"/>
      <c r="I44" s="46"/>
      <c r="J44" s="47"/>
      <c r="K44" s="76"/>
      <c r="L44" s="77"/>
      <c r="M44" s="46"/>
      <c r="N44" s="47"/>
      <c r="O44" s="76"/>
      <c r="P44" s="77"/>
      <c r="Q44" s="46">
        <v>14</v>
      </c>
      <c r="R44" s="47"/>
      <c r="S44" s="104">
        <f>SUM(Q44:R44)</f>
        <v>14</v>
      </c>
    </row>
    <row r="45" spans="1:19" ht="15.75">
      <c r="A45" s="33">
        <v>41</v>
      </c>
      <c r="B45" s="63">
        <v>198</v>
      </c>
      <c r="C45" s="27" t="s">
        <v>160</v>
      </c>
      <c r="D45" s="52" t="s">
        <v>12</v>
      </c>
      <c r="E45" s="46">
        <v>6</v>
      </c>
      <c r="F45" s="47">
        <v>5</v>
      </c>
      <c r="G45" s="46"/>
      <c r="H45" s="47"/>
      <c r="I45" s="46"/>
      <c r="J45" s="47"/>
      <c r="K45" s="76"/>
      <c r="L45" s="77"/>
      <c r="M45" s="46"/>
      <c r="N45" s="47"/>
      <c r="O45" s="76"/>
      <c r="P45" s="77"/>
      <c r="Q45" s="46"/>
      <c r="R45" s="47"/>
      <c r="S45" s="104">
        <f>SUM(E45:P45)</f>
        <v>11</v>
      </c>
    </row>
    <row r="46" spans="1:19" ht="16.5" thickBot="1">
      <c r="A46" s="33">
        <v>42</v>
      </c>
      <c r="B46" s="64">
        <v>202</v>
      </c>
      <c r="C46" s="35" t="s">
        <v>162</v>
      </c>
      <c r="D46" s="53" t="s">
        <v>41</v>
      </c>
      <c r="E46" s="48">
        <v>8</v>
      </c>
      <c r="F46" s="49"/>
      <c r="G46" s="48"/>
      <c r="H46" s="49"/>
      <c r="I46" s="48"/>
      <c r="J46" s="49"/>
      <c r="K46" s="78"/>
      <c r="L46" s="79"/>
      <c r="M46" s="48"/>
      <c r="N46" s="49"/>
      <c r="O46" s="78"/>
      <c r="P46" s="79"/>
      <c r="Q46" s="48"/>
      <c r="R46" s="49"/>
      <c r="S46" s="105">
        <f>SUM(E46:R46)</f>
        <v>8</v>
      </c>
    </row>
    <row r="47" ht="16.5" thickTop="1"/>
  </sheetData>
  <sheetProtection/>
  <printOptions/>
  <pageMargins left="0.44" right="0.24" top="1" bottom="1" header="0.5" footer="0.5"/>
  <pageSetup horizontalDpi="600" verticalDpi="600" orientation="landscape" paperSize="9" r:id="rId1"/>
  <ignoredErrors>
    <ignoredError sqref="S34 S42 S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31"/>
  <sheetViews>
    <sheetView zoomScale="75" zoomScaleNormal="75" zoomScalePageLayoutView="0" workbookViewId="0" topLeftCell="D1">
      <selection activeCell="V20" sqref="V20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23.140625" style="1" customWidth="1"/>
    <col min="4" max="4" width="18.28125" style="4" customWidth="1"/>
    <col min="5" max="18" width="5.7109375" style="4" customWidth="1"/>
    <col min="19" max="19" width="6.8515625" style="58" customWidth="1"/>
    <col min="20" max="16384" width="9.140625" style="1" customWidth="1"/>
  </cols>
  <sheetData>
    <row r="1" spans="3:10" ht="15.75">
      <c r="C1" s="3" t="s">
        <v>6</v>
      </c>
      <c r="H1" s="2" t="s">
        <v>1</v>
      </c>
      <c r="J1" s="2" t="s">
        <v>10</v>
      </c>
    </row>
    <row r="2" ht="16.5" thickBot="1"/>
    <row r="3" spans="1:19" ht="17.25" thickBot="1" thickTop="1">
      <c r="A3" s="5"/>
      <c r="B3" s="59" t="s">
        <v>96</v>
      </c>
      <c r="C3" s="6"/>
      <c r="D3" s="50"/>
      <c r="E3" s="80" t="s">
        <v>7</v>
      </c>
      <c r="F3" s="43"/>
      <c r="G3" s="57" t="s">
        <v>252</v>
      </c>
      <c r="H3" s="56"/>
      <c r="I3" s="54" t="s">
        <v>254</v>
      </c>
      <c r="J3" s="43"/>
      <c r="K3" s="54" t="s">
        <v>360</v>
      </c>
      <c r="L3" s="43"/>
      <c r="M3" s="98" t="s">
        <v>371</v>
      </c>
      <c r="N3" s="9"/>
      <c r="O3" s="54" t="s">
        <v>255</v>
      </c>
      <c r="P3" s="43"/>
      <c r="Q3" s="54" t="s">
        <v>456</v>
      </c>
      <c r="R3" s="43"/>
      <c r="S3" s="228" t="s">
        <v>2</v>
      </c>
    </row>
    <row r="4" spans="1:19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83</v>
      </c>
      <c r="F4" s="15" t="s">
        <v>167</v>
      </c>
      <c r="G4" s="14" t="s">
        <v>83</v>
      </c>
      <c r="H4" s="15" t="s">
        <v>167</v>
      </c>
      <c r="I4" s="14" t="s">
        <v>83</v>
      </c>
      <c r="J4" s="15" t="s">
        <v>167</v>
      </c>
      <c r="K4" s="14" t="s">
        <v>83</v>
      </c>
      <c r="L4" s="15" t="s">
        <v>167</v>
      </c>
      <c r="M4" s="14" t="s">
        <v>83</v>
      </c>
      <c r="N4" s="15" t="s">
        <v>167</v>
      </c>
      <c r="O4" s="14" t="s">
        <v>83</v>
      </c>
      <c r="P4" s="15" t="s">
        <v>167</v>
      </c>
      <c r="Q4" s="14" t="s">
        <v>83</v>
      </c>
      <c r="R4" s="15" t="s">
        <v>167</v>
      </c>
      <c r="S4" s="136"/>
    </row>
    <row r="5" spans="1:19" ht="16.5" thickTop="1">
      <c r="A5" s="19">
        <v>1</v>
      </c>
      <c r="B5" s="61">
        <v>97</v>
      </c>
      <c r="C5" s="20" t="s">
        <v>179</v>
      </c>
      <c r="D5" s="51" t="s">
        <v>63</v>
      </c>
      <c r="E5" s="44">
        <v>18</v>
      </c>
      <c r="F5" s="45">
        <v>23</v>
      </c>
      <c r="G5" s="44">
        <v>30</v>
      </c>
      <c r="H5" s="45">
        <v>28</v>
      </c>
      <c r="I5" s="74">
        <v>32</v>
      </c>
      <c r="J5" s="75">
        <v>28</v>
      </c>
      <c r="K5" s="44">
        <v>35</v>
      </c>
      <c r="L5" s="45">
        <v>32</v>
      </c>
      <c r="M5" s="74">
        <v>35</v>
      </c>
      <c r="N5" s="75">
        <v>35</v>
      </c>
      <c r="O5" s="144">
        <v>28</v>
      </c>
      <c r="P5" s="145">
        <v>35</v>
      </c>
      <c r="Q5" s="44">
        <v>28</v>
      </c>
      <c r="R5" s="45">
        <v>25</v>
      </c>
      <c r="S5" s="137">
        <f aca="true" t="shared" si="0" ref="S5:S36">SUM(E5:R5)</f>
        <v>412</v>
      </c>
    </row>
    <row r="6" spans="1:19" ht="15.75">
      <c r="A6" s="26">
        <v>2</v>
      </c>
      <c r="B6" s="71">
        <v>73</v>
      </c>
      <c r="C6" s="67" t="s">
        <v>168</v>
      </c>
      <c r="D6" s="52" t="s">
        <v>54</v>
      </c>
      <c r="E6" s="46">
        <v>35</v>
      </c>
      <c r="F6" s="47">
        <v>35</v>
      </c>
      <c r="G6" s="46"/>
      <c r="H6" s="47">
        <v>17</v>
      </c>
      <c r="I6" s="76">
        <v>35</v>
      </c>
      <c r="J6" s="77">
        <v>32</v>
      </c>
      <c r="K6" s="46">
        <v>25</v>
      </c>
      <c r="L6" s="47">
        <v>35</v>
      </c>
      <c r="M6" s="76">
        <v>28</v>
      </c>
      <c r="N6" s="77">
        <v>19</v>
      </c>
      <c r="O6" s="146">
        <v>32</v>
      </c>
      <c r="P6" s="147">
        <v>32</v>
      </c>
      <c r="Q6" s="46">
        <v>32</v>
      </c>
      <c r="R6" s="47">
        <v>26</v>
      </c>
      <c r="S6" s="138">
        <f t="shared" si="0"/>
        <v>383</v>
      </c>
    </row>
    <row r="7" spans="1:19" ht="15.75">
      <c r="A7" s="33">
        <v>3</v>
      </c>
      <c r="B7" s="142">
        <v>116</v>
      </c>
      <c r="C7" s="143" t="s">
        <v>172</v>
      </c>
      <c r="D7" s="120" t="s">
        <v>170</v>
      </c>
      <c r="E7" s="46">
        <v>23</v>
      </c>
      <c r="F7" s="47">
        <v>30</v>
      </c>
      <c r="G7" s="46">
        <v>20</v>
      </c>
      <c r="H7" s="47">
        <v>26</v>
      </c>
      <c r="I7" s="76">
        <v>19</v>
      </c>
      <c r="J7" s="77">
        <v>19</v>
      </c>
      <c r="K7" s="46">
        <v>28</v>
      </c>
      <c r="L7" s="47">
        <v>21</v>
      </c>
      <c r="M7" s="76"/>
      <c r="N7" s="77"/>
      <c r="O7" s="146">
        <v>20</v>
      </c>
      <c r="P7" s="147">
        <v>20</v>
      </c>
      <c r="Q7" s="46">
        <v>26</v>
      </c>
      <c r="R7" s="47">
        <v>24</v>
      </c>
      <c r="S7" s="138">
        <f t="shared" si="0"/>
        <v>276</v>
      </c>
    </row>
    <row r="8" spans="1:19" ht="15.75">
      <c r="A8" s="26">
        <v>4</v>
      </c>
      <c r="B8" s="141">
        <v>204</v>
      </c>
      <c r="C8" s="107" t="s">
        <v>175</v>
      </c>
      <c r="D8" s="52" t="s">
        <v>176</v>
      </c>
      <c r="E8" s="46">
        <v>20</v>
      </c>
      <c r="F8" s="47">
        <v>24</v>
      </c>
      <c r="G8" s="46">
        <v>21</v>
      </c>
      <c r="H8" s="47">
        <v>24</v>
      </c>
      <c r="I8" s="76">
        <v>22</v>
      </c>
      <c r="J8" s="77">
        <v>23</v>
      </c>
      <c r="K8" s="46"/>
      <c r="L8" s="47"/>
      <c r="M8" s="76">
        <v>26</v>
      </c>
      <c r="N8" s="77">
        <v>30</v>
      </c>
      <c r="O8" s="146">
        <v>24</v>
      </c>
      <c r="P8" s="147">
        <v>26</v>
      </c>
      <c r="Q8" s="46">
        <v>12</v>
      </c>
      <c r="R8" s="47">
        <v>22</v>
      </c>
      <c r="S8" s="138">
        <f t="shared" si="0"/>
        <v>274</v>
      </c>
    </row>
    <row r="9" spans="1:19" ht="15.75">
      <c r="A9" s="26">
        <v>5</v>
      </c>
      <c r="B9" s="62">
        <v>107</v>
      </c>
      <c r="C9" s="27" t="s">
        <v>187</v>
      </c>
      <c r="D9" s="52" t="s">
        <v>78</v>
      </c>
      <c r="E9" s="46">
        <v>4</v>
      </c>
      <c r="F9" s="47">
        <v>19</v>
      </c>
      <c r="G9" s="46">
        <v>12</v>
      </c>
      <c r="H9" s="47">
        <v>30</v>
      </c>
      <c r="I9" s="76"/>
      <c r="J9" s="77">
        <v>13</v>
      </c>
      <c r="K9" s="46">
        <v>19</v>
      </c>
      <c r="L9" s="47">
        <v>24</v>
      </c>
      <c r="M9" s="76">
        <v>24</v>
      </c>
      <c r="N9" s="77">
        <v>28</v>
      </c>
      <c r="O9" s="146">
        <v>21</v>
      </c>
      <c r="P9" s="147">
        <v>23</v>
      </c>
      <c r="Q9" s="46">
        <v>24</v>
      </c>
      <c r="R9" s="47">
        <v>23</v>
      </c>
      <c r="S9" s="138">
        <f t="shared" si="0"/>
        <v>264</v>
      </c>
    </row>
    <row r="10" spans="1:19" ht="15.75">
      <c r="A10" s="26">
        <v>6</v>
      </c>
      <c r="B10" s="62">
        <v>147</v>
      </c>
      <c r="C10" s="27" t="s">
        <v>171</v>
      </c>
      <c r="D10" s="52" t="s">
        <v>11</v>
      </c>
      <c r="E10" s="46">
        <v>30</v>
      </c>
      <c r="F10" s="47">
        <v>28</v>
      </c>
      <c r="G10" s="46">
        <v>35</v>
      </c>
      <c r="H10" s="47">
        <v>35</v>
      </c>
      <c r="I10" s="76">
        <v>30</v>
      </c>
      <c r="J10" s="77">
        <v>35</v>
      </c>
      <c r="K10" s="46"/>
      <c r="L10" s="47"/>
      <c r="M10" s="76"/>
      <c r="N10" s="77"/>
      <c r="O10" s="146"/>
      <c r="P10" s="147"/>
      <c r="Q10" s="46">
        <v>35</v>
      </c>
      <c r="R10" s="47">
        <v>35</v>
      </c>
      <c r="S10" s="138">
        <f t="shared" si="0"/>
        <v>263</v>
      </c>
    </row>
    <row r="11" spans="1:19" ht="15.75">
      <c r="A11" s="26">
        <v>7</v>
      </c>
      <c r="B11" s="62">
        <v>187</v>
      </c>
      <c r="C11" s="27" t="s">
        <v>177</v>
      </c>
      <c r="D11" s="52" t="s">
        <v>54</v>
      </c>
      <c r="E11" s="46">
        <v>28</v>
      </c>
      <c r="F11" s="47">
        <v>16</v>
      </c>
      <c r="G11" s="46">
        <v>24</v>
      </c>
      <c r="H11" s="47">
        <v>18</v>
      </c>
      <c r="I11" s="76">
        <v>25</v>
      </c>
      <c r="J11" s="77">
        <v>26</v>
      </c>
      <c r="K11" s="46"/>
      <c r="L11" s="47"/>
      <c r="M11" s="76">
        <v>23</v>
      </c>
      <c r="N11" s="77">
        <v>24</v>
      </c>
      <c r="O11" s="146">
        <v>15</v>
      </c>
      <c r="P11" s="147">
        <v>19</v>
      </c>
      <c r="Q11" s="46">
        <v>23</v>
      </c>
      <c r="R11" s="47">
        <v>20</v>
      </c>
      <c r="S11" s="138">
        <f t="shared" si="0"/>
        <v>261</v>
      </c>
    </row>
    <row r="12" spans="1:19" ht="15.75">
      <c r="A12" s="26">
        <v>8</v>
      </c>
      <c r="B12" s="62">
        <v>156</v>
      </c>
      <c r="C12" s="27" t="s">
        <v>184</v>
      </c>
      <c r="D12" s="52" t="s">
        <v>301</v>
      </c>
      <c r="E12" s="46">
        <v>15</v>
      </c>
      <c r="F12" s="47">
        <v>10</v>
      </c>
      <c r="G12" s="46"/>
      <c r="H12" s="47"/>
      <c r="I12" s="76">
        <v>17</v>
      </c>
      <c r="J12" s="77">
        <v>12</v>
      </c>
      <c r="K12" s="46">
        <v>21</v>
      </c>
      <c r="L12" s="47">
        <v>23</v>
      </c>
      <c r="M12" s="76">
        <v>22</v>
      </c>
      <c r="N12" s="77">
        <v>25</v>
      </c>
      <c r="O12" s="146">
        <v>23</v>
      </c>
      <c r="P12" s="147">
        <v>24</v>
      </c>
      <c r="Q12" s="46">
        <v>18</v>
      </c>
      <c r="R12" s="47">
        <v>17</v>
      </c>
      <c r="S12" s="138">
        <f t="shared" si="0"/>
        <v>227</v>
      </c>
    </row>
    <row r="13" spans="1:19" ht="15.75">
      <c r="A13" s="26">
        <v>9</v>
      </c>
      <c r="B13" s="62">
        <v>69</v>
      </c>
      <c r="C13" s="27" t="s">
        <v>173</v>
      </c>
      <c r="D13" s="52" t="s">
        <v>25</v>
      </c>
      <c r="E13" s="46">
        <v>26</v>
      </c>
      <c r="F13" s="47">
        <v>26</v>
      </c>
      <c r="G13" s="46">
        <v>32</v>
      </c>
      <c r="H13" s="47">
        <v>32</v>
      </c>
      <c r="I13" s="76">
        <v>8</v>
      </c>
      <c r="J13" s="77"/>
      <c r="K13" s="46">
        <v>26</v>
      </c>
      <c r="L13" s="47">
        <v>22</v>
      </c>
      <c r="M13" s="76"/>
      <c r="N13" s="77"/>
      <c r="O13" s="146">
        <v>26</v>
      </c>
      <c r="P13" s="147">
        <v>21</v>
      </c>
      <c r="Q13" s="46"/>
      <c r="R13" s="47"/>
      <c r="S13" s="138">
        <f t="shared" si="0"/>
        <v>219</v>
      </c>
    </row>
    <row r="14" spans="1:19" ht="15.75">
      <c r="A14" s="26">
        <v>10</v>
      </c>
      <c r="B14" s="62">
        <v>110</v>
      </c>
      <c r="C14" s="27" t="s">
        <v>180</v>
      </c>
      <c r="D14" s="52" t="s">
        <v>11</v>
      </c>
      <c r="E14" s="46">
        <v>25</v>
      </c>
      <c r="F14" s="47">
        <v>15</v>
      </c>
      <c r="G14" s="46">
        <v>9</v>
      </c>
      <c r="H14" s="47">
        <v>19</v>
      </c>
      <c r="I14" s="76">
        <v>21</v>
      </c>
      <c r="J14" s="77">
        <v>22</v>
      </c>
      <c r="K14" s="46"/>
      <c r="L14" s="47"/>
      <c r="M14" s="76">
        <v>25</v>
      </c>
      <c r="N14" s="77">
        <v>26</v>
      </c>
      <c r="O14" s="146">
        <v>25</v>
      </c>
      <c r="P14" s="147">
        <v>22</v>
      </c>
      <c r="Q14" s="46"/>
      <c r="R14" s="47"/>
      <c r="S14" s="138">
        <f t="shared" si="0"/>
        <v>209</v>
      </c>
    </row>
    <row r="15" spans="1:19" ht="15.75">
      <c r="A15" s="26">
        <v>11</v>
      </c>
      <c r="B15" s="26">
        <v>94</v>
      </c>
      <c r="C15" s="119" t="s">
        <v>169</v>
      </c>
      <c r="D15" s="52" t="s">
        <v>170</v>
      </c>
      <c r="E15" s="46">
        <v>32</v>
      </c>
      <c r="F15" s="47">
        <v>32</v>
      </c>
      <c r="G15" s="46">
        <v>26</v>
      </c>
      <c r="H15" s="47">
        <v>21</v>
      </c>
      <c r="I15" s="76">
        <v>23</v>
      </c>
      <c r="J15" s="77">
        <v>14</v>
      </c>
      <c r="K15" s="46">
        <v>30</v>
      </c>
      <c r="L15" s="47">
        <v>28</v>
      </c>
      <c r="M15" s="76"/>
      <c r="N15" s="77"/>
      <c r="O15" s="146"/>
      <c r="P15" s="147"/>
      <c r="Q15" s="46"/>
      <c r="R15" s="47"/>
      <c r="S15" s="138">
        <f t="shared" si="0"/>
        <v>206</v>
      </c>
    </row>
    <row r="16" spans="1:19" ht="15.75">
      <c r="A16" s="26">
        <v>12</v>
      </c>
      <c r="B16" s="62">
        <v>151</v>
      </c>
      <c r="C16" s="27" t="s">
        <v>285</v>
      </c>
      <c r="D16" s="52" t="s">
        <v>63</v>
      </c>
      <c r="E16" s="46"/>
      <c r="F16" s="47"/>
      <c r="G16" s="46">
        <v>22</v>
      </c>
      <c r="H16" s="47"/>
      <c r="I16" s="76">
        <v>28</v>
      </c>
      <c r="J16" s="77">
        <v>7</v>
      </c>
      <c r="K16" s="46">
        <v>32</v>
      </c>
      <c r="L16" s="47">
        <v>30</v>
      </c>
      <c r="M16" s="76">
        <v>30</v>
      </c>
      <c r="N16" s="77"/>
      <c r="O16" s="146"/>
      <c r="P16" s="147"/>
      <c r="Q16" s="46">
        <v>22</v>
      </c>
      <c r="R16" s="47">
        <v>18</v>
      </c>
      <c r="S16" s="138">
        <f t="shared" si="0"/>
        <v>189</v>
      </c>
    </row>
    <row r="17" spans="1:19" ht="15.75">
      <c r="A17" s="26">
        <v>13</v>
      </c>
      <c r="B17" s="62">
        <v>191</v>
      </c>
      <c r="C17" s="27" t="s">
        <v>196</v>
      </c>
      <c r="D17" s="52" t="s">
        <v>11</v>
      </c>
      <c r="E17" s="46"/>
      <c r="F17" s="47">
        <v>12</v>
      </c>
      <c r="G17" s="46"/>
      <c r="H17" s="47">
        <v>22</v>
      </c>
      <c r="I17" s="76">
        <v>9</v>
      </c>
      <c r="J17" s="77">
        <v>10</v>
      </c>
      <c r="K17" s="46">
        <v>22</v>
      </c>
      <c r="L17" s="47">
        <v>25</v>
      </c>
      <c r="M17" s="76">
        <v>20</v>
      </c>
      <c r="N17" s="77">
        <v>23</v>
      </c>
      <c r="O17" s="146">
        <v>17</v>
      </c>
      <c r="P17" s="147">
        <v>15</v>
      </c>
      <c r="Q17" s="46"/>
      <c r="R17" s="47"/>
      <c r="S17" s="138">
        <f t="shared" si="0"/>
        <v>175</v>
      </c>
    </row>
    <row r="18" spans="1:19" ht="15.75">
      <c r="A18" s="26">
        <v>14</v>
      </c>
      <c r="B18" s="62">
        <v>217</v>
      </c>
      <c r="C18" s="27" t="s">
        <v>178</v>
      </c>
      <c r="D18" s="52" t="s">
        <v>134</v>
      </c>
      <c r="E18" s="46">
        <v>22</v>
      </c>
      <c r="F18" s="47">
        <v>20</v>
      </c>
      <c r="G18" s="46">
        <v>23</v>
      </c>
      <c r="H18" s="47">
        <v>23</v>
      </c>
      <c r="I18" s="76">
        <v>16</v>
      </c>
      <c r="J18" s="77">
        <v>18</v>
      </c>
      <c r="K18" s="46"/>
      <c r="L18" s="47"/>
      <c r="M18" s="76"/>
      <c r="N18" s="77"/>
      <c r="O18" s="146">
        <v>18</v>
      </c>
      <c r="P18" s="147">
        <v>18</v>
      </c>
      <c r="Q18" s="46"/>
      <c r="R18" s="47"/>
      <c r="S18" s="138">
        <f t="shared" si="0"/>
        <v>158</v>
      </c>
    </row>
    <row r="19" spans="1:19" ht="15.75">
      <c r="A19" s="26">
        <v>15</v>
      </c>
      <c r="B19" s="62">
        <v>245</v>
      </c>
      <c r="C19" s="27" t="s">
        <v>304</v>
      </c>
      <c r="D19" s="52" t="s">
        <v>41</v>
      </c>
      <c r="E19" s="46"/>
      <c r="F19" s="47"/>
      <c r="G19" s="46"/>
      <c r="H19" s="47"/>
      <c r="I19" s="76">
        <v>10</v>
      </c>
      <c r="J19" s="77">
        <v>25</v>
      </c>
      <c r="K19" s="46"/>
      <c r="L19" s="47"/>
      <c r="M19" s="76"/>
      <c r="N19" s="77"/>
      <c r="O19" s="146">
        <v>30</v>
      </c>
      <c r="P19" s="147">
        <v>30</v>
      </c>
      <c r="Q19" s="46">
        <v>30</v>
      </c>
      <c r="R19" s="47">
        <v>32</v>
      </c>
      <c r="S19" s="138">
        <f t="shared" si="0"/>
        <v>157</v>
      </c>
    </row>
    <row r="20" spans="1:19" ht="15.75">
      <c r="A20" s="26">
        <v>16</v>
      </c>
      <c r="B20" s="62">
        <v>42</v>
      </c>
      <c r="C20" s="27" t="s">
        <v>182</v>
      </c>
      <c r="D20" s="52" t="s">
        <v>99</v>
      </c>
      <c r="E20" s="46">
        <v>19</v>
      </c>
      <c r="F20" s="47">
        <v>18</v>
      </c>
      <c r="G20" s="46">
        <v>19</v>
      </c>
      <c r="H20" s="47">
        <v>20</v>
      </c>
      <c r="I20" s="76">
        <v>12</v>
      </c>
      <c r="J20" s="77">
        <v>6</v>
      </c>
      <c r="K20" s="46">
        <v>23</v>
      </c>
      <c r="L20" s="47">
        <v>17</v>
      </c>
      <c r="M20" s="76">
        <v>19</v>
      </c>
      <c r="N20" s="77"/>
      <c r="O20" s="146"/>
      <c r="P20" s="147"/>
      <c r="Q20" s="46"/>
      <c r="R20" s="47"/>
      <c r="S20" s="138">
        <f t="shared" si="0"/>
        <v>153</v>
      </c>
    </row>
    <row r="21" spans="1:19" ht="15.75">
      <c r="A21" s="26">
        <v>17</v>
      </c>
      <c r="B21" s="62">
        <v>192</v>
      </c>
      <c r="C21" s="27" t="s">
        <v>194</v>
      </c>
      <c r="D21" s="52" t="s">
        <v>247</v>
      </c>
      <c r="E21" s="46">
        <v>12</v>
      </c>
      <c r="F21" s="47">
        <v>2</v>
      </c>
      <c r="G21" s="46">
        <v>11</v>
      </c>
      <c r="H21" s="47">
        <v>13</v>
      </c>
      <c r="I21" s="76">
        <v>11</v>
      </c>
      <c r="J21" s="77">
        <v>11</v>
      </c>
      <c r="K21" s="46">
        <v>17</v>
      </c>
      <c r="L21" s="47">
        <v>14</v>
      </c>
      <c r="M21" s="76">
        <v>21</v>
      </c>
      <c r="N21" s="77">
        <v>13</v>
      </c>
      <c r="O21" s="146"/>
      <c r="P21" s="147"/>
      <c r="Q21" s="46">
        <v>8</v>
      </c>
      <c r="R21" s="47">
        <v>10</v>
      </c>
      <c r="S21" s="138">
        <f t="shared" si="0"/>
        <v>143</v>
      </c>
    </row>
    <row r="22" spans="1:19" ht="15.75">
      <c r="A22" s="26">
        <v>18</v>
      </c>
      <c r="B22" s="62">
        <v>112</v>
      </c>
      <c r="C22" s="27" t="s">
        <v>183</v>
      </c>
      <c r="D22" s="52" t="s">
        <v>25</v>
      </c>
      <c r="E22" s="46">
        <v>14</v>
      </c>
      <c r="F22" s="47">
        <v>22</v>
      </c>
      <c r="G22" s="46">
        <v>28</v>
      </c>
      <c r="H22" s="47">
        <v>25</v>
      </c>
      <c r="I22" s="76">
        <v>18</v>
      </c>
      <c r="J22" s="77">
        <v>20</v>
      </c>
      <c r="K22" s="46"/>
      <c r="L22" s="47"/>
      <c r="M22" s="76"/>
      <c r="N22" s="77"/>
      <c r="O22" s="146"/>
      <c r="P22" s="147"/>
      <c r="Q22" s="46"/>
      <c r="R22" s="47"/>
      <c r="S22" s="138">
        <f t="shared" si="0"/>
        <v>127</v>
      </c>
    </row>
    <row r="23" spans="1:19" ht="15.75">
      <c r="A23" s="26">
        <v>19</v>
      </c>
      <c r="B23" s="62">
        <v>164</v>
      </c>
      <c r="C23" s="27" t="s">
        <v>240</v>
      </c>
      <c r="D23" s="52" t="s">
        <v>54</v>
      </c>
      <c r="E23" s="46"/>
      <c r="F23" s="47"/>
      <c r="G23" s="46">
        <v>18</v>
      </c>
      <c r="H23" s="47">
        <v>15</v>
      </c>
      <c r="I23" s="76">
        <v>2</v>
      </c>
      <c r="J23" s="77"/>
      <c r="K23" s="46"/>
      <c r="L23" s="47"/>
      <c r="M23" s="76">
        <v>17</v>
      </c>
      <c r="N23" s="77">
        <v>20</v>
      </c>
      <c r="O23" s="146">
        <v>14</v>
      </c>
      <c r="P23" s="147">
        <v>14</v>
      </c>
      <c r="Q23" s="46">
        <v>2</v>
      </c>
      <c r="R23" s="47">
        <v>14</v>
      </c>
      <c r="S23" s="138">
        <f t="shared" si="0"/>
        <v>116</v>
      </c>
    </row>
    <row r="24" spans="1:19" ht="15.75">
      <c r="A24" s="26">
        <v>20</v>
      </c>
      <c r="B24" s="62">
        <v>269</v>
      </c>
      <c r="C24" s="27" t="s">
        <v>189</v>
      </c>
      <c r="D24" s="52" t="s">
        <v>58</v>
      </c>
      <c r="E24" s="46">
        <v>6</v>
      </c>
      <c r="F24" s="47">
        <v>13</v>
      </c>
      <c r="G24" s="46">
        <v>13</v>
      </c>
      <c r="H24" s="47">
        <v>14</v>
      </c>
      <c r="I24" s="76">
        <v>4</v>
      </c>
      <c r="J24" s="77">
        <v>4</v>
      </c>
      <c r="K24" s="46"/>
      <c r="L24" s="47"/>
      <c r="M24" s="76">
        <v>15</v>
      </c>
      <c r="N24" s="77">
        <v>18</v>
      </c>
      <c r="O24" s="146"/>
      <c r="P24" s="147"/>
      <c r="Q24" s="46">
        <v>16</v>
      </c>
      <c r="R24" s="47">
        <v>13</v>
      </c>
      <c r="S24" s="138">
        <f t="shared" si="0"/>
        <v>116</v>
      </c>
    </row>
    <row r="25" spans="1:19" ht="15.75">
      <c r="A25" s="26">
        <v>21</v>
      </c>
      <c r="B25" s="62">
        <v>104</v>
      </c>
      <c r="C25" s="27" t="s">
        <v>309</v>
      </c>
      <c r="D25" s="52" t="s">
        <v>218</v>
      </c>
      <c r="E25" s="46"/>
      <c r="F25" s="47"/>
      <c r="G25" s="46"/>
      <c r="H25" s="47"/>
      <c r="I25" s="76">
        <v>5</v>
      </c>
      <c r="J25" s="77">
        <v>5</v>
      </c>
      <c r="K25" s="46">
        <v>20</v>
      </c>
      <c r="L25" s="47">
        <v>19</v>
      </c>
      <c r="M25" s="76"/>
      <c r="N25" s="77"/>
      <c r="O25" s="146">
        <v>13</v>
      </c>
      <c r="P25" s="147">
        <v>16</v>
      </c>
      <c r="Q25" s="46">
        <v>10</v>
      </c>
      <c r="R25" s="47">
        <v>15</v>
      </c>
      <c r="S25" s="138">
        <f t="shared" si="0"/>
        <v>103</v>
      </c>
    </row>
    <row r="26" spans="1:19" ht="15.75">
      <c r="A26" s="26">
        <v>22</v>
      </c>
      <c r="B26" s="62">
        <v>911</v>
      </c>
      <c r="C26" s="27" t="s">
        <v>284</v>
      </c>
      <c r="D26" s="52" t="s">
        <v>90</v>
      </c>
      <c r="E26" s="46"/>
      <c r="F26" s="47"/>
      <c r="G26" s="46">
        <v>15</v>
      </c>
      <c r="H26" s="47">
        <v>10</v>
      </c>
      <c r="I26" s="76"/>
      <c r="J26" s="77"/>
      <c r="K26" s="46">
        <v>15</v>
      </c>
      <c r="L26" s="47">
        <v>15</v>
      </c>
      <c r="M26" s="76"/>
      <c r="N26" s="77">
        <v>16</v>
      </c>
      <c r="O26" s="146">
        <v>3</v>
      </c>
      <c r="P26" s="147">
        <v>11</v>
      </c>
      <c r="Q26" s="46">
        <v>13</v>
      </c>
      <c r="R26" s="47">
        <v>4</v>
      </c>
      <c r="S26" s="138">
        <f t="shared" si="0"/>
        <v>102</v>
      </c>
    </row>
    <row r="27" spans="1:19" ht="15.75">
      <c r="A27" s="26">
        <v>23</v>
      </c>
      <c r="B27" s="62">
        <v>137</v>
      </c>
      <c r="C27" s="27" t="s">
        <v>233</v>
      </c>
      <c r="D27" s="52" t="s">
        <v>25</v>
      </c>
      <c r="E27" s="46">
        <v>3</v>
      </c>
      <c r="F27" s="47">
        <v>6</v>
      </c>
      <c r="G27" s="46">
        <v>16</v>
      </c>
      <c r="H27" s="47">
        <v>11</v>
      </c>
      <c r="I27" s="76"/>
      <c r="J27" s="77"/>
      <c r="K27" s="46">
        <v>16</v>
      </c>
      <c r="L27" s="47">
        <v>18</v>
      </c>
      <c r="M27" s="76"/>
      <c r="N27" s="77"/>
      <c r="O27" s="146">
        <v>6</v>
      </c>
      <c r="P27" s="147"/>
      <c r="Q27" s="46">
        <v>9</v>
      </c>
      <c r="R27" s="47">
        <v>9</v>
      </c>
      <c r="S27" s="138">
        <f t="shared" si="0"/>
        <v>94</v>
      </c>
    </row>
    <row r="28" spans="1:19" ht="15.75">
      <c r="A28" s="26">
        <v>24</v>
      </c>
      <c r="B28" s="62">
        <v>102</v>
      </c>
      <c r="C28" s="27" t="s">
        <v>195</v>
      </c>
      <c r="D28" s="52" t="s">
        <v>27</v>
      </c>
      <c r="E28" s="46">
        <v>13</v>
      </c>
      <c r="F28" s="47"/>
      <c r="G28" s="46"/>
      <c r="H28" s="47"/>
      <c r="I28" s="76"/>
      <c r="J28" s="77"/>
      <c r="K28" s="46">
        <v>18</v>
      </c>
      <c r="L28" s="47">
        <v>20</v>
      </c>
      <c r="M28" s="76">
        <v>18</v>
      </c>
      <c r="N28" s="77">
        <v>22</v>
      </c>
      <c r="O28" s="146"/>
      <c r="P28" s="147"/>
      <c r="Q28" s="46"/>
      <c r="R28" s="47"/>
      <c r="S28" s="138">
        <f t="shared" si="0"/>
        <v>91</v>
      </c>
    </row>
    <row r="29" spans="1:19" ht="15.75">
      <c r="A29" s="26">
        <v>25</v>
      </c>
      <c r="B29" s="62">
        <v>114</v>
      </c>
      <c r="C29" s="27" t="s">
        <v>192</v>
      </c>
      <c r="D29" s="52" t="s">
        <v>41</v>
      </c>
      <c r="E29" s="46">
        <v>11</v>
      </c>
      <c r="F29" s="47">
        <v>5</v>
      </c>
      <c r="G29" s="46"/>
      <c r="H29" s="47"/>
      <c r="I29" s="76">
        <v>20</v>
      </c>
      <c r="J29" s="77">
        <v>24</v>
      </c>
      <c r="K29" s="46"/>
      <c r="L29" s="47"/>
      <c r="M29" s="76"/>
      <c r="N29" s="77"/>
      <c r="O29" s="146"/>
      <c r="P29" s="147"/>
      <c r="Q29" s="46">
        <v>20</v>
      </c>
      <c r="R29" s="47">
        <v>7</v>
      </c>
      <c r="S29" s="138">
        <f t="shared" si="0"/>
        <v>87</v>
      </c>
    </row>
    <row r="30" spans="1:19" ht="15.75">
      <c r="A30" s="26">
        <v>26</v>
      </c>
      <c r="B30" s="62">
        <v>223</v>
      </c>
      <c r="C30" s="27" t="s">
        <v>188</v>
      </c>
      <c r="D30" s="52" t="s">
        <v>114</v>
      </c>
      <c r="E30" s="46">
        <v>9</v>
      </c>
      <c r="F30" s="47">
        <v>11</v>
      </c>
      <c r="G30" s="46"/>
      <c r="H30" s="47"/>
      <c r="I30" s="76"/>
      <c r="J30" s="77"/>
      <c r="K30" s="46"/>
      <c r="L30" s="47"/>
      <c r="M30" s="76"/>
      <c r="N30" s="77"/>
      <c r="O30" s="146">
        <v>35</v>
      </c>
      <c r="P30" s="147">
        <v>28</v>
      </c>
      <c r="Q30" s="46"/>
      <c r="R30" s="47"/>
      <c r="S30" s="138">
        <f t="shared" si="0"/>
        <v>83</v>
      </c>
    </row>
    <row r="31" spans="1:19" ht="15.75">
      <c r="A31" s="26">
        <v>27</v>
      </c>
      <c r="B31" s="62">
        <v>241</v>
      </c>
      <c r="C31" s="27" t="s">
        <v>362</v>
      </c>
      <c r="D31" s="52" t="s">
        <v>11</v>
      </c>
      <c r="E31" s="46"/>
      <c r="F31" s="47"/>
      <c r="G31" s="46"/>
      <c r="H31" s="47"/>
      <c r="I31" s="76"/>
      <c r="J31" s="77"/>
      <c r="K31" s="46">
        <v>14</v>
      </c>
      <c r="L31" s="47">
        <v>11</v>
      </c>
      <c r="M31" s="76">
        <v>16</v>
      </c>
      <c r="N31" s="77">
        <v>21</v>
      </c>
      <c r="O31" s="146">
        <v>10</v>
      </c>
      <c r="P31" s="147">
        <v>8</v>
      </c>
      <c r="Q31" s="46"/>
      <c r="R31" s="47"/>
      <c r="S31" s="138">
        <f t="shared" si="0"/>
        <v>80</v>
      </c>
    </row>
    <row r="32" spans="1:19" ht="15.75">
      <c r="A32" s="26">
        <v>28</v>
      </c>
      <c r="B32" s="62">
        <v>175</v>
      </c>
      <c r="C32" s="27" t="s">
        <v>199</v>
      </c>
      <c r="D32" s="52" t="s">
        <v>99</v>
      </c>
      <c r="E32" s="46">
        <v>8</v>
      </c>
      <c r="F32" s="47"/>
      <c r="G32" s="46"/>
      <c r="H32" s="47"/>
      <c r="I32" s="76"/>
      <c r="J32" s="77"/>
      <c r="K32" s="46">
        <v>12</v>
      </c>
      <c r="L32" s="47">
        <v>12</v>
      </c>
      <c r="M32" s="76">
        <v>12</v>
      </c>
      <c r="N32" s="77">
        <v>17</v>
      </c>
      <c r="O32" s="146">
        <v>7</v>
      </c>
      <c r="P32" s="147">
        <v>12</v>
      </c>
      <c r="Q32" s="46"/>
      <c r="R32" s="47"/>
      <c r="S32" s="138">
        <f t="shared" si="0"/>
        <v>80</v>
      </c>
    </row>
    <row r="33" spans="1:19" ht="15.75">
      <c r="A33" s="26">
        <v>29</v>
      </c>
      <c r="B33" s="62">
        <v>242</v>
      </c>
      <c r="C33" s="27" t="s">
        <v>305</v>
      </c>
      <c r="D33" s="52" t="s">
        <v>300</v>
      </c>
      <c r="E33" s="46"/>
      <c r="F33" s="47"/>
      <c r="G33" s="46"/>
      <c r="H33" s="47"/>
      <c r="I33" s="76">
        <v>24</v>
      </c>
      <c r="J33" s="77"/>
      <c r="K33" s="46">
        <v>24</v>
      </c>
      <c r="L33" s="47">
        <v>26</v>
      </c>
      <c r="M33" s="76"/>
      <c r="N33" s="77"/>
      <c r="O33" s="146"/>
      <c r="P33" s="147"/>
      <c r="Q33" s="46"/>
      <c r="R33" s="47"/>
      <c r="S33" s="138">
        <f t="shared" si="0"/>
        <v>74</v>
      </c>
    </row>
    <row r="34" spans="1:19" ht="15.75">
      <c r="A34" s="26">
        <v>30</v>
      </c>
      <c r="B34" s="62">
        <v>260</v>
      </c>
      <c r="C34" s="27" t="s">
        <v>440</v>
      </c>
      <c r="D34" s="52" t="s">
        <v>11</v>
      </c>
      <c r="E34" s="46"/>
      <c r="F34" s="47"/>
      <c r="G34" s="46"/>
      <c r="H34" s="47"/>
      <c r="I34" s="76"/>
      <c r="J34" s="77"/>
      <c r="K34" s="46"/>
      <c r="L34" s="47"/>
      <c r="M34" s="76"/>
      <c r="N34" s="77"/>
      <c r="O34" s="146">
        <v>19</v>
      </c>
      <c r="P34" s="147">
        <v>17</v>
      </c>
      <c r="Q34" s="46">
        <v>21</v>
      </c>
      <c r="R34" s="47">
        <v>16</v>
      </c>
      <c r="S34" s="138">
        <f t="shared" si="0"/>
        <v>73</v>
      </c>
    </row>
    <row r="35" spans="1:19" ht="15.75">
      <c r="A35" s="26">
        <v>31</v>
      </c>
      <c r="B35" s="62">
        <v>154</v>
      </c>
      <c r="C35" s="27" t="s">
        <v>287</v>
      </c>
      <c r="D35" s="52" t="s">
        <v>99</v>
      </c>
      <c r="E35" s="46"/>
      <c r="F35" s="47"/>
      <c r="G35" s="46">
        <v>25</v>
      </c>
      <c r="H35" s="47">
        <v>16</v>
      </c>
      <c r="I35" s="76">
        <v>15</v>
      </c>
      <c r="J35" s="77">
        <v>16</v>
      </c>
      <c r="K35" s="46"/>
      <c r="L35" s="47"/>
      <c r="M35" s="76"/>
      <c r="N35" s="77"/>
      <c r="O35" s="146"/>
      <c r="P35" s="147"/>
      <c r="Q35" s="46"/>
      <c r="R35" s="47"/>
      <c r="S35" s="138">
        <f t="shared" si="0"/>
        <v>72</v>
      </c>
    </row>
    <row r="36" spans="1:19" ht="15.75">
      <c r="A36" s="26">
        <v>32</v>
      </c>
      <c r="B36" s="62">
        <v>134</v>
      </c>
      <c r="C36" s="27" t="s">
        <v>306</v>
      </c>
      <c r="D36" s="52" t="s">
        <v>58</v>
      </c>
      <c r="E36" s="46"/>
      <c r="F36" s="47"/>
      <c r="G36" s="46"/>
      <c r="H36" s="47"/>
      <c r="I36" s="76"/>
      <c r="J36" s="77">
        <v>21</v>
      </c>
      <c r="K36" s="46"/>
      <c r="L36" s="47"/>
      <c r="M36" s="76"/>
      <c r="N36" s="77"/>
      <c r="O36" s="146"/>
      <c r="P36" s="147"/>
      <c r="Q36" s="46">
        <v>17</v>
      </c>
      <c r="R36" s="47">
        <v>30</v>
      </c>
      <c r="S36" s="138">
        <f t="shared" si="0"/>
        <v>68</v>
      </c>
    </row>
    <row r="37" spans="1:19" ht="15.75">
      <c r="A37" s="26">
        <v>33</v>
      </c>
      <c r="B37" s="62">
        <v>157</v>
      </c>
      <c r="C37" s="27" t="s">
        <v>296</v>
      </c>
      <c r="D37" s="52" t="s">
        <v>41</v>
      </c>
      <c r="E37" s="46"/>
      <c r="F37" s="47"/>
      <c r="G37" s="46"/>
      <c r="H37" s="47"/>
      <c r="I37" s="76">
        <v>14</v>
      </c>
      <c r="J37" s="77"/>
      <c r="K37" s="46"/>
      <c r="L37" s="47"/>
      <c r="M37" s="76"/>
      <c r="N37" s="77"/>
      <c r="O37" s="146"/>
      <c r="P37" s="147"/>
      <c r="Q37" s="46">
        <v>25</v>
      </c>
      <c r="R37" s="47">
        <v>28</v>
      </c>
      <c r="S37" s="138">
        <f aca="true" t="shared" si="1" ref="S37:S68">SUM(E37:R37)</f>
        <v>67</v>
      </c>
    </row>
    <row r="38" spans="1:19" ht="15.75">
      <c r="A38" s="26">
        <v>34</v>
      </c>
      <c r="B38" s="62">
        <v>139</v>
      </c>
      <c r="C38" s="27" t="s">
        <v>237</v>
      </c>
      <c r="D38" s="52" t="s">
        <v>78</v>
      </c>
      <c r="E38" s="46"/>
      <c r="F38" s="47"/>
      <c r="G38" s="46">
        <v>14</v>
      </c>
      <c r="H38" s="47">
        <v>8</v>
      </c>
      <c r="I38" s="76"/>
      <c r="J38" s="77"/>
      <c r="K38" s="46"/>
      <c r="L38" s="47"/>
      <c r="M38" s="76">
        <v>11</v>
      </c>
      <c r="N38" s="77">
        <v>14</v>
      </c>
      <c r="O38" s="146">
        <v>4</v>
      </c>
      <c r="P38" s="147">
        <v>6</v>
      </c>
      <c r="Q38" s="46">
        <v>7</v>
      </c>
      <c r="R38" s="47">
        <v>3</v>
      </c>
      <c r="S38" s="138">
        <f t="shared" si="1"/>
        <v>67</v>
      </c>
    </row>
    <row r="39" spans="1:19" ht="15.75">
      <c r="A39" s="26">
        <v>35</v>
      </c>
      <c r="B39" s="62">
        <v>174</v>
      </c>
      <c r="C39" s="27" t="s">
        <v>363</v>
      </c>
      <c r="D39" s="52" t="s">
        <v>11</v>
      </c>
      <c r="E39" s="46"/>
      <c r="F39" s="47"/>
      <c r="G39" s="46"/>
      <c r="H39" s="47"/>
      <c r="I39" s="76"/>
      <c r="J39" s="77"/>
      <c r="K39" s="46">
        <v>13</v>
      </c>
      <c r="L39" s="47">
        <v>7</v>
      </c>
      <c r="M39" s="76"/>
      <c r="N39" s="77"/>
      <c r="O39" s="146">
        <v>11</v>
      </c>
      <c r="P39" s="147">
        <v>13</v>
      </c>
      <c r="Q39" s="46">
        <v>11</v>
      </c>
      <c r="R39" s="47">
        <v>12</v>
      </c>
      <c r="S39" s="138">
        <f t="shared" si="1"/>
        <v>67</v>
      </c>
    </row>
    <row r="40" spans="1:19" ht="15.75">
      <c r="A40" s="26">
        <v>36</v>
      </c>
      <c r="B40" s="62">
        <v>250</v>
      </c>
      <c r="C40" s="27" t="s">
        <v>365</v>
      </c>
      <c r="D40" s="52" t="s">
        <v>41</v>
      </c>
      <c r="E40" s="46"/>
      <c r="F40" s="47"/>
      <c r="G40" s="46"/>
      <c r="H40" s="47"/>
      <c r="I40" s="76"/>
      <c r="J40" s="77"/>
      <c r="K40" s="46">
        <v>7</v>
      </c>
      <c r="L40" s="47">
        <v>8</v>
      </c>
      <c r="M40" s="76">
        <v>14</v>
      </c>
      <c r="N40" s="77">
        <v>12</v>
      </c>
      <c r="O40" s="146">
        <v>8</v>
      </c>
      <c r="P40" s="147">
        <v>10</v>
      </c>
      <c r="Q40" s="46">
        <v>6</v>
      </c>
      <c r="R40" s="47">
        <v>2</v>
      </c>
      <c r="S40" s="138">
        <f t="shared" si="1"/>
        <v>67</v>
      </c>
    </row>
    <row r="41" spans="1:19" ht="15.75">
      <c r="A41" s="26">
        <v>37</v>
      </c>
      <c r="B41" s="62">
        <v>28</v>
      </c>
      <c r="C41" s="27" t="s">
        <v>357</v>
      </c>
      <c r="D41" s="52" t="s">
        <v>104</v>
      </c>
      <c r="E41" s="46"/>
      <c r="F41" s="47"/>
      <c r="G41" s="46"/>
      <c r="H41" s="47"/>
      <c r="I41" s="76"/>
      <c r="J41" s="77"/>
      <c r="K41" s="46"/>
      <c r="L41" s="47"/>
      <c r="M41" s="76">
        <v>32</v>
      </c>
      <c r="N41" s="77">
        <v>32</v>
      </c>
      <c r="O41" s="146"/>
      <c r="P41" s="147"/>
      <c r="Q41" s="46"/>
      <c r="R41" s="47"/>
      <c r="S41" s="138">
        <f t="shared" si="1"/>
        <v>64</v>
      </c>
    </row>
    <row r="42" spans="1:19" ht="15.75">
      <c r="A42" s="26">
        <v>38</v>
      </c>
      <c r="B42" s="62">
        <v>216</v>
      </c>
      <c r="C42" s="27" t="s">
        <v>203</v>
      </c>
      <c r="D42" s="52" t="s">
        <v>134</v>
      </c>
      <c r="E42" s="46"/>
      <c r="F42" s="47"/>
      <c r="G42" s="46">
        <v>17</v>
      </c>
      <c r="H42" s="47">
        <v>12</v>
      </c>
      <c r="I42" s="76"/>
      <c r="J42" s="77"/>
      <c r="K42" s="46"/>
      <c r="L42" s="47"/>
      <c r="M42" s="76"/>
      <c r="N42" s="77"/>
      <c r="O42" s="146">
        <v>9</v>
      </c>
      <c r="P42" s="147">
        <v>9</v>
      </c>
      <c r="Q42" s="46">
        <v>5</v>
      </c>
      <c r="R42" s="47">
        <v>6</v>
      </c>
      <c r="S42" s="138">
        <f t="shared" si="1"/>
        <v>58</v>
      </c>
    </row>
    <row r="43" spans="1:19" ht="15.75">
      <c r="A43" s="26">
        <v>39</v>
      </c>
      <c r="B43" s="62">
        <v>71</v>
      </c>
      <c r="C43" s="27" t="s">
        <v>303</v>
      </c>
      <c r="D43" s="52" t="s">
        <v>265</v>
      </c>
      <c r="E43" s="46"/>
      <c r="F43" s="47"/>
      <c r="G43" s="46"/>
      <c r="H43" s="47"/>
      <c r="I43" s="76">
        <v>26</v>
      </c>
      <c r="J43" s="77">
        <v>30</v>
      </c>
      <c r="K43" s="46"/>
      <c r="L43" s="47"/>
      <c r="M43" s="76"/>
      <c r="N43" s="77"/>
      <c r="O43" s="146"/>
      <c r="P43" s="147"/>
      <c r="Q43" s="46"/>
      <c r="R43" s="47"/>
      <c r="S43" s="138">
        <f t="shared" si="1"/>
        <v>56</v>
      </c>
    </row>
    <row r="44" spans="1:19" ht="15.75">
      <c r="A44" s="26">
        <v>40</v>
      </c>
      <c r="B44" s="62">
        <v>149</v>
      </c>
      <c r="C44" s="27" t="s">
        <v>159</v>
      </c>
      <c r="D44" s="52" t="s">
        <v>11</v>
      </c>
      <c r="E44" s="46"/>
      <c r="F44" s="47"/>
      <c r="G44" s="46"/>
      <c r="H44" s="47"/>
      <c r="I44" s="76"/>
      <c r="J44" s="77"/>
      <c r="K44" s="46"/>
      <c r="L44" s="47"/>
      <c r="M44" s="76">
        <v>13</v>
      </c>
      <c r="N44" s="77">
        <v>15</v>
      </c>
      <c r="O44" s="146">
        <v>5</v>
      </c>
      <c r="P44" s="147">
        <v>7</v>
      </c>
      <c r="Q44" s="46">
        <v>4</v>
      </c>
      <c r="R44" s="47">
        <v>11</v>
      </c>
      <c r="S44" s="138">
        <f t="shared" si="1"/>
        <v>55</v>
      </c>
    </row>
    <row r="45" spans="1:19" ht="15.75">
      <c r="A45" s="26">
        <v>41</v>
      </c>
      <c r="B45" s="62">
        <v>88</v>
      </c>
      <c r="C45" s="27" t="s">
        <v>439</v>
      </c>
      <c r="D45" s="52" t="s">
        <v>27</v>
      </c>
      <c r="E45" s="46"/>
      <c r="F45" s="47"/>
      <c r="G45" s="46"/>
      <c r="H45" s="47"/>
      <c r="I45" s="76"/>
      <c r="J45" s="77"/>
      <c r="K45" s="46"/>
      <c r="L45" s="47"/>
      <c r="M45" s="76"/>
      <c r="N45" s="77"/>
      <c r="O45" s="146">
        <v>22</v>
      </c>
      <c r="P45" s="147">
        <v>25</v>
      </c>
      <c r="Q45" s="46"/>
      <c r="R45" s="47"/>
      <c r="S45" s="138">
        <f t="shared" si="1"/>
        <v>47</v>
      </c>
    </row>
    <row r="46" spans="1:19" ht="15.75">
      <c r="A46" s="26">
        <v>42</v>
      </c>
      <c r="B46" s="62">
        <v>173</v>
      </c>
      <c r="C46" s="27" t="s">
        <v>174</v>
      </c>
      <c r="D46" s="52" t="s">
        <v>54</v>
      </c>
      <c r="E46" s="46">
        <v>21</v>
      </c>
      <c r="F46" s="47">
        <v>25</v>
      </c>
      <c r="G46" s="46"/>
      <c r="H46" s="47"/>
      <c r="I46" s="76"/>
      <c r="J46" s="77"/>
      <c r="K46" s="46"/>
      <c r="L46" s="47"/>
      <c r="M46" s="76"/>
      <c r="N46" s="77"/>
      <c r="O46" s="146"/>
      <c r="P46" s="147"/>
      <c r="Q46" s="46"/>
      <c r="R46" s="47"/>
      <c r="S46" s="138">
        <f t="shared" si="1"/>
        <v>46</v>
      </c>
    </row>
    <row r="47" spans="1:19" ht="15.75">
      <c r="A47" s="26">
        <v>43</v>
      </c>
      <c r="B47" s="62">
        <v>118</v>
      </c>
      <c r="C47" s="27" t="s">
        <v>185</v>
      </c>
      <c r="D47" s="52" t="s">
        <v>78</v>
      </c>
      <c r="E47" s="46">
        <v>24</v>
      </c>
      <c r="F47" s="47"/>
      <c r="G47" s="46"/>
      <c r="H47" s="47"/>
      <c r="I47" s="76"/>
      <c r="J47" s="77"/>
      <c r="K47" s="46"/>
      <c r="L47" s="47"/>
      <c r="M47" s="76"/>
      <c r="N47" s="77"/>
      <c r="O47" s="146"/>
      <c r="P47" s="147"/>
      <c r="Q47" s="46">
        <v>19</v>
      </c>
      <c r="R47" s="47"/>
      <c r="S47" s="138">
        <f t="shared" si="1"/>
        <v>43</v>
      </c>
    </row>
    <row r="48" spans="1:19" ht="15.75">
      <c r="A48" s="26">
        <v>44</v>
      </c>
      <c r="B48" s="62">
        <v>161</v>
      </c>
      <c r="C48" s="27" t="s">
        <v>309</v>
      </c>
      <c r="D48" s="52" t="s">
        <v>11</v>
      </c>
      <c r="E48" s="46"/>
      <c r="F48" s="47"/>
      <c r="G48" s="46"/>
      <c r="H48" s="47"/>
      <c r="I48" s="76">
        <v>1</v>
      </c>
      <c r="J48" s="77">
        <v>3</v>
      </c>
      <c r="K48" s="46"/>
      <c r="L48" s="47"/>
      <c r="M48" s="76"/>
      <c r="N48" s="77"/>
      <c r="O48" s="146">
        <v>2</v>
      </c>
      <c r="P48" s="147"/>
      <c r="Q48" s="46">
        <v>14</v>
      </c>
      <c r="R48" s="47">
        <v>19</v>
      </c>
      <c r="S48" s="138">
        <f t="shared" si="1"/>
        <v>39</v>
      </c>
    </row>
    <row r="49" spans="1:19" ht="15.75">
      <c r="A49" s="26">
        <v>45</v>
      </c>
      <c r="B49" s="62">
        <v>95</v>
      </c>
      <c r="C49" s="27" t="s">
        <v>181</v>
      </c>
      <c r="D49" s="52" t="s">
        <v>25</v>
      </c>
      <c r="E49" s="46">
        <v>17</v>
      </c>
      <c r="F49" s="47">
        <v>21</v>
      </c>
      <c r="G49" s="46"/>
      <c r="H49" s="47"/>
      <c r="I49" s="76"/>
      <c r="J49" s="77"/>
      <c r="K49" s="46"/>
      <c r="L49" s="47"/>
      <c r="M49" s="76"/>
      <c r="N49" s="77"/>
      <c r="O49" s="146"/>
      <c r="P49" s="147"/>
      <c r="Q49" s="46"/>
      <c r="R49" s="47"/>
      <c r="S49" s="138">
        <f t="shared" si="1"/>
        <v>38</v>
      </c>
    </row>
    <row r="50" spans="1:19" ht="15.75">
      <c r="A50" s="26">
        <v>46</v>
      </c>
      <c r="B50" s="62">
        <v>159</v>
      </c>
      <c r="C50" s="27" t="s">
        <v>190</v>
      </c>
      <c r="D50" s="52" t="s">
        <v>25</v>
      </c>
      <c r="E50" s="46"/>
      <c r="F50" s="47">
        <v>17</v>
      </c>
      <c r="G50" s="46"/>
      <c r="H50" s="47"/>
      <c r="I50" s="76">
        <v>13</v>
      </c>
      <c r="J50" s="77">
        <v>8</v>
      </c>
      <c r="K50" s="46"/>
      <c r="L50" s="47"/>
      <c r="M50" s="76"/>
      <c r="N50" s="77"/>
      <c r="O50" s="146"/>
      <c r="P50" s="147"/>
      <c r="Q50" s="46"/>
      <c r="R50" s="47"/>
      <c r="S50" s="138">
        <f t="shared" si="1"/>
        <v>38</v>
      </c>
    </row>
    <row r="51" spans="1:19" ht="15.75">
      <c r="A51" s="26">
        <v>47</v>
      </c>
      <c r="B51" s="62">
        <v>155</v>
      </c>
      <c r="C51" s="27" t="s">
        <v>137</v>
      </c>
      <c r="D51" s="52" t="s">
        <v>104</v>
      </c>
      <c r="E51" s="46"/>
      <c r="F51" s="47"/>
      <c r="G51" s="46"/>
      <c r="H51" s="47"/>
      <c r="I51" s="76"/>
      <c r="J51" s="77"/>
      <c r="K51" s="46"/>
      <c r="L51" s="47"/>
      <c r="M51" s="76"/>
      <c r="N51" s="77"/>
      <c r="O51" s="146"/>
      <c r="P51" s="147"/>
      <c r="Q51" s="46">
        <v>15</v>
      </c>
      <c r="R51" s="47">
        <v>21</v>
      </c>
      <c r="S51" s="138">
        <f t="shared" si="1"/>
        <v>36</v>
      </c>
    </row>
    <row r="52" spans="1:19" ht="15.75">
      <c r="A52" s="26">
        <v>48</v>
      </c>
      <c r="B52" s="62">
        <v>99</v>
      </c>
      <c r="C52" s="27" t="s">
        <v>191</v>
      </c>
      <c r="D52" s="52" t="s">
        <v>15</v>
      </c>
      <c r="E52" s="46">
        <v>16</v>
      </c>
      <c r="F52" s="47">
        <v>1</v>
      </c>
      <c r="G52" s="46"/>
      <c r="H52" s="47"/>
      <c r="I52" s="76"/>
      <c r="J52" s="77"/>
      <c r="K52" s="46">
        <v>9</v>
      </c>
      <c r="L52" s="47">
        <v>10</v>
      </c>
      <c r="M52" s="76"/>
      <c r="N52" s="77"/>
      <c r="O52" s="146"/>
      <c r="P52" s="147"/>
      <c r="Q52" s="46"/>
      <c r="R52" s="47"/>
      <c r="S52" s="138">
        <f t="shared" si="1"/>
        <v>36</v>
      </c>
    </row>
    <row r="53" spans="1:19" ht="15.75">
      <c r="A53" s="26">
        <v>49</v>
      </c>
      <c r="B53" s="62">
        <v>115</v>
      </c>
      <c r="C53" s="27" t="s">
        <v>198</v>
      </c>
      <c r="D53" s="52" t="s">
        <v>22</v>
      </c>
      <c r="E53" s="46">
        <v>2</v>
      </c>
      <c r="F53" s="47">
        <v>7</v>
      </c>
      <c r="G53" s="46"/>
      <c r="H53" s="47"/>
      <c r="I53" s="76"/>
      <c r="J53" s="77"/>
      <c r="K53" s="46">
        <v>11</v>
      </c>
      <c r="L53" s="47">
        <v>9</v>
      </c>
      <c r="M53" s="76"/>
      <c r="N53" s="77"/>
      <c r="O53" s="146"/>
      <c r="P53" s="147"/>
      <c r="Q53" s="46"/>
      <c r="R53" s="47"/>
      <c r="S53" s="138">
        <f t="shared" si="1"/>
        <v>29</v>
      </c>
    </row>
    <row r="54" spans="1:19" ht="15.75">
      <c r="A54" s="26">
        <v>50</v>
      </c>
      <c r="B54" s="63">
        <v>178</v>
      </c>
      <c r="C54" s="27" t="s">
        <v>56</v>
      </c>
      <c r="D54" s="52" t="s">
        <v>27</v>
      </c>
      <c r="E54" s="46"/>
      <c r="F54" s="47"/>
      <c r="G54" s="46"/>
      <c r="H54" s="47"/>
      <c r="I54" s="76"/>
      <c r="J54" s="77"/>
      <c r="K54" s="46">
        <v>6</v>
      </c>
      <c r="L54" s="47">
        <v>16</v>
      </c>
      <c r="M54" s="76"/>
      <c r="N54" s="77"/>
      <c r="O54" s="146"/>
      <c r="P54" s="147"/>
      <c r="Q54" s="46"/>
      <c r="R54" s="47">
        <v>5</v>
      </c>
      <c r="S54" s="138">
        <f t="shared" si="1"/>
        <v>27</v>
      </c>
    </row>
    <row r="55" spans="1:19" ht="15.75">
      <c r="A55" s="26">
        <v>51</v>
      </c>
      <c r="B55" s="63">
        <v>233</v>
      </c>
      <c r="C55" s="27" t="s">
        <v>200</v>
      </c>
      <c r="D55" s="52" t="s">
        <v>12</v>
      </c>
      <c r="E55" s="46">
        <v>5</v>
      </c>
      <c r="F55" s="47"/>
      <c r="G55" s="46"/>
      <c r="H55" s="47">
        <v>7</v>
      </c>
      <c r="I55" s="76">
        <v>6</v>
      </c>
      <c r="J55" s="77">
        <v>9</v>
      </c>
      <c r="K55" s="46"/>
      <c r="L55" s="47"/>
      <c r="M55" s="76"/>
      <c r="N55" s="77"/>
      <c r="O55" s="146"/>
      <c r="P55" s="147"/>
      <c r="Q55" s="46"/>
      <c r="R55" s="47"/>
      <c r="S55" s="138">
        <f t="shared" si="1"/>
        <v>27</v>
      </c>
    </row>
    <row r="56" spans="1:19" ht="15.75">
      <c r="A56" s="26">
        <v>52</v>
      </c>
      <c r="B56" s="63">
        <v>89</v>
      </c>
      <c r="C56" s="27" t="s">
        <v>307</v>
      </c>
      <c r="D56" s="52" t="s">
        <v>27</v>
      </c>
      <c r="E56" s="46"/>
      <c r="F56" s="47"/>
      <c r="G56" s="46"/>
      <c r="H56" s="47"/>
      <c r="I56" s="76"/>
      <c r="J56" s="77">
        <v>17</v>
      </c>
      <c r="K56" s="46"/>
      <c r="L56" s="47"/>
      <c r="M56" s="76"/>
      <c r="N56" s="77"/>
      <c r="O56" s="146"/>
      <c r="P56" s="147"/>
      <c r="Q56" s="46"/>
      <c r="R56" s="47">
        <v>8</v>
      </c>
      <c r="S56" s="138">
        <f t="shared" si="1"/>
        <v>25</v>
      </c>
    </row>
    <row r="57" spans="1:19" ht="15.75">
      <c r="A57" s="26">
        <v>53</v>
      </c>
      <c r="B57" s="63">
        <v>86</v>
      </c>
      <c r="C57" s="27" t="s">
        <v>186</v>
      </c>
      <c r="D57" s="52" t="s">
        <v>27</v>
      </c>
      <c r="E57" s="46">
        <v>10</v>
      </c>
      <c r="F57" s="47">
        <v>14</v>
      </c>
      <c r="G57" s="46"/>
      <c r="H57" s="47"/>
      <c r="I57" s="76"/>
      <c r="J57" s="77"/>
      <c r="K57" s="46"/>
      <c r="L57" s="47"/>
      <c r="M57" s="76"/>
      <c r="N57" s="77"/>
      <c r="O57" s="146"/>
      <c r="P57" s="147"/>
      <c r="Q57" s="46"/>
      <c r="R57" s="47"/>
      <c r="S57" s="138">
        <f t="shared" si="1"/>
        <v>24</v>
      </c>
    </row>
    <row r="58" spans="1:19" ht="15.75">
      <c r="A58" s="26">
        <v>54</v>
      </c>
      <c r="B58" s="63">
        <v>165</v>
      </c>
      <c r="C58" s="27" t="s">
        <v>310</v>
      </c>
      <c r="D58" s="52" t="s">
        <v>78</v>
      </c>
      <c r="E58" s="46"/>
      <c r="F58" s="47"/>
      <c r="G58" s="46"/>
      <c r="H58" s="47"/>
      <c r="I58" s="76">
        <v>7</v>
      </c>
      <c r="J58" s="77"/>
      <c r="K58" s="46"/>
      <c r="L58" s="47"/>
      <c r="M58" s="76"/>
      <c r="N58" s="77"/>
      <c r="O58" s="146">
        <v>16</v>
      </c>
      <c r="P58" s="147"/>
      <c r="Q58" s="46"/>
      <c r="R58" s="47"/>
      <c r="S58" s="138">
        <f t="shared" si="1"/>
        <v>23</v>
      </c>
    </row>
    <row r="59" spans="1:19" ht="15.75">
      <c r="A59" s="26">
        <v>55</v>
      </c>
      <c r="B59" s="63">
        <v>120</v>
      </c>
      <c r="C59" s="27" t="s">
        <v>341</v>
      </c>
      <c r="D59" s="52" t="s">
        <v>15</v>
      </c>
      <c r="E59" s="46"/>
      <c r="F59" s="47"/>
      <c r="G59" s="46"/>
      <c r="H59" s="47"/>
      <c r="I59" s="76"/>
      <c r="J59" s="77"/>
      <c r="K59" s="46">
        <v>10</v>
      </c>
      <c r="L59" s="47">
        <v>13</v>
      </c>
      <c r="M59" s="76"/>
      <c r="N59" s="77"/>
      <c r="O59" s="146"/>
      <c r="P59" s="147"/>
      <c r="Q59" s="46"/>
      <c r="R59" s="47"/>
      <c r="S59" s="138">
        <f t="shared" si="1"/>
        <v>23</v>
      </c>
    </row>
    <row r="60" spans="1:19" ht="15.75">
      <c r="A60" s="26">
        <v>56</v>
      </c>
      <c r="B60" s="63">
        <v>125</v>
      </c>
      <c r="C60" s="27" t="s">
        <v>286</v>
      </c>
      <c r="D60" s="52" t="s">
        <v>99</v>
      </c>
      <c r="E60" s="46"/>
      <c r="F60" s="47"/>
      <c r="G60" s="46">
        <v>10</v>
      </c>
      <c r="H60" s="47">
        <v>9</v>
      </c>
      <c r="I60" s="76"/>
      <c r="J60" s="77"/>
      <c r="K60" s="46"/>
      <c r="L60" s="47"/>
      <c r="M60" s="76"/>
      <c r="N60" s="77"/>
      <c r="O60" s="146"/>
      <c r="P60" s="147"/>
      <c r="Q60" s="46"/>
      <c r="R60" s="47"/>
      <c r="S60" s="138">
        <f t="shared" si="1"/>
        <v>19</v>
      </c>
    </row>
    <row r="61" spans="1:19" ht="15.75">
      <c r="A61" s="26">
        <v>57</v>
      </c>
      <c r="B61" s="63">
        <v>214</v>
      </c>
      <c r="C61" s="27" t="s">
        <v>308</v>
      </c>
      <c r="D61" s="52" t="s">
        <v>265</v>
      </c>
      <c r="E61" s="46"/>
      <c r="F61" s="47"/>
      <c r="G61" s="46"/>
      <c r="H61" s="47"/>
      <c r="I61" s="76"/>
      <c r="J61" s="77">
        <v>15</v>
      </c>
      <c r="K61" s="46"/>
      <c r="L61" s="47"/>
      <c r="M61" s="76"/>
      <c r="N61" s="77"/>
      <c r="O61" s="146"/>
      <c r="P61" s="147"/>
      <c r="Q61" s="46"/>
      <c r="R61" s="47"/>
      <c r="S61" s="138">
        <f t="shared" si="1"/>
        <v>15</v>
      </c>
    </row>
    <row r="62" spans="1:19" ht="15.75">
      <c r="A62" s="26">
        <v>58</v>
      </c>
      <c r="B62" s="63">
        <v>237</v>
      </c>
      <c r="C62" s="27" t="s">
        <v>193</v>
      </c>
      <c r="D62" s="52" t="s">
        <v>265</v>
      </c>
      <c r="E62" s="46">
        <v>7</v>
      </c>
      <c r="F62" s="47">
        <v>8</v>
      </c>
      <c r="G62" s="46"/>
      <c r="H62" s="47"/>
      <c r="I62" s="76"/>
      <c r="J62" s="77"/>
      <c r="K62" s="46"/>
      <c r="L62" s="47"/>
      <c r="M62" s="76"/>
      <c r="N62" s="77"/>
      <c r="O62" s="146"/>
      <c r="P62" s="147"/>
      <c r="Q62" s="46"/>
      <c r="R62" s="47"/>
      <c r="S62" s="138">
        <f t="shared" si="1"/>
        <v>15</v>
      </c>
    </row>
    <row r="63" spans="1:19" ht="15.75">
      <c r="A63" s="26">
        <v>59</v>
      </c>
      <c r="B63" s="63">
        <v>511</v>
      </c>
      <c r="C63" s="27" t="s">
        <v>441</v>
      </c>
      <c r="D63" s="52" t="s">
        <v>63</v>
      </c>
      <c r="E63" s="46"/>
      <c r="F63" s="47"/>
      <c r="G63" s="46"/>
      <c r="H63" s="47"/>
      <c r="I63" s="76"/>
      <c r="J63" s="77"/>
      <c r="K63" s="46"/>
      <c r="L63" s="47"/>
      <c r="M63" s="76"/>
      <c r="N63" s="77"/>
      <c r="O63" s="146">
        <v>12</v>
      </c>
      <c r="P63" s="147"/>
      <c r="Q63" s="46"/>
      <c r="R63" s="47"/>
      <c r="S63" s="138">
        <f t="shared" si="1"/>
        <v>12</v>
      </c>
    </row>
    <row r="64" spans="1:19" ht="15.75">
      <c r="A64" s="26">
        <v>60</v>
      </c>
      <c r="B64" s="63">
        <v>196</v>
      </c>
      <c r="C64" s="27" t="s">
        <v>197</v>
      </c>
      <c r="D64" s="52" t="s">
        <v>99</v>
      </c>
      <c r="E64" s="46">
        <v>1</v>
      </c>
      <c r="F64" s="47">
        <v>9</v>
      </c>
      <c r="G64" s="46"/>
      <c r="H64" s="47"/>
      <c r="I64" s="76"/>
      <c r="J64" s="77"/>
      <c r="K64" s="46"/>
      <c r="L64" s="47"/>
      <c r="M64" s="76"/>
      <c r="N64" s="77"/>
      <c r="O64" s="146"/>
      <c r="P64" s="147"/>
      <c r="Q64" s="46"/>
      <c r="R64" s="47"/>
      <c r="S64" s="138">
        <f t="shared" si="1"/>
        <v>10</v>
      </c>
    </row>
    <row r="65" spans="1:19" ht="15.75">
      <c r="A65" s="26">
        <v>61</v>
      </c>
      <c r="B65" s="63">
        <v>254</v>
      </c>
      <c r="C65" s="27" t="s">
        <v>364</v>
      </c>
      <c r="D65" s="52" t="s">
        <v>11</v>
      </c>
      <c r="E65" s="46"/>
      <c r="F65" s="47"/>
      <c r="G65" s="46"/>
      <c r="H65" s="47"/>
      <c r="I65" s="76"/>
      <c r="J65" s="77"/>
      <c r="K65" s="46">
        <v>8</v>
      </c>
      <c r="L65" s="47"/>
      <c r="M65" s="76"/>
      <c r="N65" s="77"/>
      <c r="O65" s="146"/>
      <c r="P65" s="147"/>
      <c r="Q65" s="46"/>
      <c r="R65" s="47"/>
      <c r="S65" s="138">
        <f t="shared" si="1"/>
        <v>8</v>
      </c>
    </row>
    <row r="66" spans="1:19" ht="15.75">
      <c r="A66" s="26">
        <v>62</v>
      </c>
      <c r="B66" s="63">
        <v>122</v>
      </c>
      <c r="C66" s="27" t="s">
        <v>201</v>
      </c>
      <c r="D66" s="52" t="s">
        <v>90</v>
      </c>
      <c r="E66" s="46"/>
      <c r="F66" s="47">
        <v>4</v>
      </c>
      <c r="G66" s="46"/>
      <c r="H66" s="47"/>
      <c r="I66" s="76">
        <v>3</v>
      </c>
      <c r="J66" s="77">
        <v>1</v>
      </c>
      <c r="K66" s="46"/>
      <c r="L66" s="47"/>
      <c r="M66" s="76"/>
      <c r="N66" s="77"/>
      <c r="O66" s="146"/>
      <c r="P66" s="147"/>
      <c r="Q66" s="46"/>
      <c r="R66" s="47"/>
      <c r="S66" s="138">
        <f t="shared" si="1"/>
        <v>8</v>
      </c>
    </row>
    <row r="67" spans="1:19" ht="15.75">
      <c r="A67" s="26">
        <v>63</v>
      </c>
      <c r="B67" s="63">
        <v>261</v>
      </c>
      <c r="C67" s="27" t="s">
        <v>442</v>
      </c>
      <c r="D67" s="52" t="s">
        <v>58</v>
      </c>
      <c r="E67" s="46"/>
      <c r="F67" s="47"/>
      <c r="G67" s="46"/>
      <c r="H67" s="47"/>
      <c r="I67" s="76"/>
      <c r="J67" s="77"/>
      <c r="K67" s="46"/>
      <c r="L67" s="47"/>
      <c r="M67" s="76"/>
      <c r="N67" s="77"/>
      <c r="O67" s="146"/>
      <c r="P67" s="147">
        <v>5</v>
      </c>
      <c r="Q67" s="46"/>
      <c r="R67" s="47"/>
      <c r="S67" s="138">
        <f t="shared" si="1"/>
        <v>5</v>
      </c>
    </row>
    <row r="68" spans="1:19" ht="15.75">
      <c r="A68" s="26">
        <v>64</v>
      </c>
      <c r="B68" s="63">
        <v>126</v>
      </c>
      <c r="C68" s="27" t="s">
        <v>236</v>
      </c>
      <c r="D68" s="52" t="s">
        <v>99</v>
      </c>
      <c r="E68" s="46"/>
      <c r="F68" s="47"/>
      <c r="G68" s="46"/>
      <c r="H68" s="47"/>
      <c r="I68" s="76"/>
      <c r="J68" s="77"/>
      <c r="K68" s="46"/>
      <c r="L68" s="47"/>
      <c r="M68" s="76"/>
      <c r="N68" s="77"/>
      <c r="O68" s="146"/>
      <c r="P68" s="147"/>
      <c r="Q68" s="46">
        <v>3</v>
      </c>
      <c r="R68" s="47">
        <v>1</v>
      </c>
      <c r="S68" s="138">
        <f t="shared" si="1"/>
        <v>4</v>
      </c>
    </row>
    <row r="69" spans="1:19" ht="15.75">
      <c r="A69" s="26">
        <v>65</v>
      </c>
      <c r="B69" s="63">
        <v>238</v>
      </c>
      <c r="C69" s="27" t="s">
        <v>202</v>
      </c>
      <c r="D69" s="52" t="s">
        <v>41</v>
      </c>
      <c r="E69" s="46"/>
      <c r="F69" s="47">
        <v>3</v>
      </c>
      <c r="G69" s="46"/>
      <c r="H69" s="47"/>
      <c r="I69" s="76"/>
      <c r="J69" s="77"/>
      <c r="K69" s="46"/>
      <c r="L69" s="47"/>
      <c r="M69" s="76"/>
      <c r="N69" s="77"/>
      <c r="O69" s="146"/>
      <c r="P69" s="147"/>
      <c r="Q69" s="46"/>
      <c r="R69" s="47"/>
      <c r="S69" s="138">
        <f>SUM(E69:R69)</f>
        <v>3</v>
      </c>
    </row>
    <row r="70" spans="1:19" ht="16.5" thickBot="1">
      <c r="A70" s="26">
        <v>66</v>
      </c>
      <c r="B70" s="64">
        <v>188</v>
      </c>
      <c r="C70" s="35" t="s">
        <v>230</v>
      </c>
      <c r="D70" s="53" t="s">
        <v>231</v>
      </c>
      <c r="E70" s="48"/>
      <c r="F70" s="49"/>
      <c r="G70" s="48"/>
      <c r="H70" s="49"/>
      <c r="I70" s="78"/>
      <c r="J70" s="79">
        <v>2</v>
      </c>
      <c r="K70" s="48"/>
      <c r="L70" s="49"/>
      <c r="M70" s="78"/>
      <c r="N70" s="79"/>
      <c r="O70" s="148"/>
      <c r="P70" s="149"/>
      <c r="Q70" s="48"/>
      <c r="R70" s="49"/>
      <c r="S70" s="140">
        <f>SUM(E70:R70)</f>
        <v>2</v>
      </c>
    </row>
    <row r="71" spans="15:16" ht="16.5" thickTop="1">
      <c r="O71" s="150"/>
      <c r="P71" s="150"/>
    </row>
    <row r="72" spans="15:16" ht="15.75">
      <c r="O72" s="150"/>
      <c r="P72" s="150"/>
    </row>
    <row r="73" spans="15:16" ht="15.75">
      <c r="O73" s="150"/>
      <c r="P73" s="150"/>
    </row>
    <row r="74" spans="15:16" ht="15.75">
      <c r="O74" s="150"/>
      <c r="P74" s="150"/>
    </row>
    <row r="75" spans="15:16" ht="15.75">
      <c r="O75" s="150"/>
      <c r="P75" s="150"/>
    </row>
    <row r="76" spans="15:16" ht="15.75">
      <c r="O76" s="150"/>
      <c r="P76" s="150"/>
    </row>
    <row r="77" spans="15:16" ht="15.75">
      <c r="O77" s="150"/>
      <c r="P77" s="150"/>
    </row>
    <row r="78" spans="15:16" ht="15.75">
      <c r="O78" s="150"/>
      <c r="P78" s="150"/>
    </row>
    <row r="79" spans="15:16" ht="15.75">
      <c r="O79" s="150"/>
      <c r="P79" s="150"/>
    </row>
    <row r="80" spans="15:16" ht="15.75">
      <c r="O80" s="150"/>
      <c r="P80" s="150"/>
    </row>
    <row r="81" spans="15:16" ht="15.75">
      <c r="O81" s="150"/>
      <c r="P81" s="150"/>
    </row>
    <row r="82" spans="15:16" ht="15.75">
      <c r="O82" s="150"/>
      <c r="P82" s="150"/>
    </row>
    <row r="83" spans="15:16" ht="15.75">
      <c r="O83" s="150"/>
      <c r="P83" s="150"/>
    </row>
    <row r="84" spans="15:16" ht="15.75">
      <c r="O84" s="150"/>
      <c r="P84" s="150"/>
    </row>
    <row r="85" spans="15:16" ht="15.75">
      <c r="O85" s="150"/>
      <c r="P85" s="150"/>
    </row>
    <row r="86" spans="15:16" ht="15.75">
      <c r="O86" s="150"/>
      <c r="P86" s="150"/>
    </row>
    <row r="87" spans="15:16" ht="15.75">
      <c r="O87" s="150"/>
      <c r="P87" s="150"/>
    </row>
    <row r="88" spans="15:16" ht="15.75">
      <c r="O88" s="150"/>
      <c r="P88" s="150"/>
    </row>
    <row r="89" spans="15:16" ht="15.75">
      <c r="O89" s="150"/>
      <c r="P89" s="150"/>
    </row>
    <row r="90" spans="15:16" ht="15.75">
      <c r="O90" s="150"/>
      <c r="P90" s="150"/>
    </row>
    <row r="91" spans="15:16" ht="15.75">
      <c r="O91" s="150"/>
      <c r="P91" s="150"/>
    </row>
    <row r="92" spans="15:16" ht="15.75">
      <c r="O92" s="150"/>
      <c r="P92" s="150"/>
    </row>
    <row r="93" spans="15:16" ht="15.75">
      <c r="O93" s="150"/>
      <c r="P93" s="150"/>
    </row>
    <row r="94" spans="15:16" ht="15.75">
      <c r="O94" s="150"/>
      <c r="P94" s="150"/>
    </row>
    <row r="95" spans="15:16" ht="15.75">
      <c r="O95" s="150"/>
      <c r="P95" s="150"/>
    </row>
    <row r="96" spans="15:16" ht="15.75">
      <c r="O96" s="150"/>
      <c r="P96" s="150"/>
    </row>
    <row r="97" spans="15:16" ht="15.75">
      <c r="O97" s="150"/>
      <c r="P97" s="150"/>
    </row>
    <row r="98" spans="15:16" ht="15.75">
      <c r="O98" s="150"/>
      <c r="P98" s="150"/>
    </row>
    <row r="99" spans="15:16" ht="15.75">
      <c r="O99" s="150"/>
      <c r="P99" s="150"/>
    </row>
    <row r="100" spans="15:16" ht="15.75">
      <c r="O100" s="150"/>
      <c r="P100" s="150"/>
    </row>
    <row r="101" spans="15:16" ht="15.75">
      <c r="O101" s="150"/>
      <c r="P101" s="150"/>
    </row>
    <row r="102" spans="15:16" ht="15.75">
      <c r="O102" s="150"/>
      <c r="P102" s="150"/>
    </row>
    <row r="103" spans="15:16" ht="15.75">
      <c r="O103" s="150"/>
      <c r="P103" s="150"/>
    </row>
    <row r="104" spans="15:16" ht="15.75">
      <c r="O104" s="150"/>
      <c r="P104" s="150"/>
    </row>
    <row r="105" spans="15:16" ht="15.75">
      <c r="O105" s="150"/>
      <c r="P105" s="150"/>
    </row>
    <row r="106" spans="15:16" ht="15.75">
      <c r="O106" s="150"/>
      <c r="P106" s="150"/>
    </row>
    <row r="107" spans="15:16" ht="15.75">
      <c r="O107" s="150"/>
      <c r="P107" s="150"/>
    </row>
    <row r="108" spans="15:16" ht="15.75">
      <c r="O108" s="150"/>
      <c r="P108" s="150"/>
    </row>
    <row r="109" spans="15:16" ht="15.75">
      <c r="O109" s="150"/>
      <c r="P109" s="150"/>
    </row>
    <row r="110" spans="15:16" ht="15.75">
      <c r="O110" s="150"/>
      <c r="P110" s="150"/>
    </row>
    <row r="111" spans="15:16" ht="15.75">
      <c r="O111" s="150"/>
      <c r="P111" s="150"/>
    </row>
    <row r="112" spans="15:16" ht="15.75">
      <c r="O112" s="150"/>
      <c r="P112" s="150"/>
    </row>
    <row r="113" spans="15:16" ht="15.75">
      <c r="O113" s="150"/>
      <c r="P113" s="150"/>
    </row>
    <row r="114" spans="15:16" ht="15.75">
      <c r="O114" s="150"/>
      <c r="P114" s="150"/>
    </row>
    <row r="115" spans="15:16" ht="15.75">
      <c r="O115" s="150"/>
      <c r="P115" s="150"/>
    </row>
    <row r="116" spans="15:16" ht="15.75">
      <c r="O116" s="150"/>
      <c r="P116" s="150"/>
    </row>
    <row r="117" spans="15:16" ht="15.75">
      <c r="O117" s="150"/>
      <c r="P117" s="150"/>
    </row>
    <row r="118" spans="15:16" ht="15.75">
      <c r="O118" s="150"/>
      <c r="P118" s="150"/>
    </row>
    <row r="119" spans="15:16" ht="15.75">
      <c r="O119" s="150"/>
      <c r="P119" s="150"/>
    </row>
    <row r="120" spans="15:16" ht="15.75">
      <c r="O120" s="150"/>
      <c r="P120" s="150"/>
    </row>
    <row r="121" spans="15:16" ht="15.75">
      <c r="O121" s="150"/>
      <c r="P121" s="150"/>
    </row>
    <row r="122" spans="15:16" ht="15.75">
      <c r="O122" s="150"/>
      <c r="P122" s="150"/>
    </row>
    <row r="123" spans="15:16" ht="15.75">
      <c r="O123" s="150"/>
      <c r="P123" s="150"/>
    </row>
    <row r="124" spans="15:16" ht="15.75">
      <c r="O124" s="150"/>
      <c r="P124" s="150"/>
    </row>
    <row r="125" spans="15:16" ht="15.75">
      <c r="O125" s="150"/>
      <c r="P125" s="150"/>
    </row>
    <row r="126" spans="15:16" ht="15.75">
      <c r="O126" s="150"/>
      <c r="P126" s="150"/>
    </row>
    <row r="127" spans="15:16" ht="15.75">
      <c r="O127" s="150"/>
      <c r="P127" s="150"/>
    </row>
    <row r="128" spans="15:16" ht="15.75">
      <c r="O128" s="150"/>
      <c r="P128" s="150"/>
    </row>
    <row r="129" spans="15:16" ht="15.75">
      <c r="O129" s="150"/>
      <c r="P129" s="150"/>
    </row>
    <row r="130" spans="15:16" ht="15.75">
      <c r="O130" s="150"/>
      <c r="P130" s="150"/>
    </row>
    <row r="131" spans="15:16" ht="15.75">
      <c r="O131" s="150"/>
      <c r="P131" s="150"/>
    </row>
  </sheetData>
  <sheetProtection/>
  <printOptions/>
  <pageMargins left="0.4" right="0.33" top="0.37" bottom="0.28" header="0.29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75" zoomScaleNormal="75" zoomScalePageLayoutView="0" workbookViewId="0" topLeftCell="A1">
      <selection activeCell="P18" sqref="P18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18.7109375" style="1" customWidth="1"/>
    <col min="4" max="4" width="19.421875" style="4" customWidth="1"/>
    <col min="5" max="18" width="5.7109375" style="4" customWidth="1"/>
    <col min="19" max="19" width="9.140625" style="2" customWidth="1"/>
    <col min="20" max="16384" width="9.140625" style="1" customWidth="1"/>
  </cols>
  <sheetData>
    <row r="1" spans="3:13" ht="18.75">
      <c r="C1" s="73" t="s">
        <v>6</v>
      </c>
      <c r="K1" s="2" t="s">
        <v>1</v>
      </c>
      <c r="L1" s="111"/>
      <c r="M1" s="111" t="s">
        <v>291</v>
      </c>
    </row>
    <row r="2" ht="16.5" thickBot="1"/>
    <row r="3" spans="1:19" ht="17.25" thickBot="1" thickTop="1">
      <c r="A3" s="5"/>
      <c r="B3" s="59" t="s">
        <v>96</v>
      </c>
      <c r="C3" s="6"/>
      <c r="D3" s="50"/>
      <c r="E3" s="54" t="s">
        <v>435</v>
      </c>
      <c r="F3" s="43"/>
      <c r="G3" s="54" t="s">
        <v>298</v>
      </c>
      <c r="H3" s="56"/>
      <c r="I3" s="54" t="s">
        <v>253</v>
      </c>
      <c r="J3" s="43"/>
      <c r="K3" s="54" t="s">
        <v>360</v>
      </c>
      <c r="L3" s="43"/>
      <c r="M3" s="98" t="s">
        <v>371</v>
      </c>
      <c r="N3" s="9"/>
      <c r="O3" s="54" t="s">
        <v>259</v>
      </c>
      <c r="P3" s="43"/>
      <c r="Q3" s="54" t="s">
        <v>456</v>
      </c>
      <c r="R3" s="43"/>
      <c r="S3" s="101" t="s">
        <v>2</v>
      </c>
    </row>
    <row r="4" spans="1:19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83</v>
      </c>
      <c r="F4" s="15" t="s">
        <v>84</v>
      </c>
      <c r="G4" s="16" t="s">
        <v>83</v>
      </c>
      <c r="H4" s="17" t="s">
        <v>84</v>
      </c>
      <c r="I4" s="41" t="s">
        <v>83</v>
      </c>
      <c r="J4" s="42" t="s">
        <v>84</v>
      </c>
      <c r="K4" s="14" t="s">
        <v>83</v>
      </c>
      <c r="L4" s="15" t="s">
        <v>84</v>
      </c>
      <c r="M4" s="14" t="s">
        <v>83</v>
      </c>
      <c r="N4" s="15" t="s">
        <v>84</v>
      </c>
      <c r="O4" s="14" t="s">
        <v>83</v>
      </c>
      <c r="P4" s="15" t="s">
        <v>84</v>
      </c>
      <c r="Q4" s="179" t="s">
        <v>85</v>
      </c>
      <c r="R4" s="179" t="s">
        <v>84</v>
      </c>
      <c r="S4" s="102"/>
    </row>
    <row r="5" spans="1:19" ht="16.5" thickTop="1">
      <c r="A5" s="19">
        <v>1</v>
      </c>
      <c r="B5" s="61">
        <v>31</v>
      </c>
      <c r="C5" s="20" t="s">
        <v>205</v>
      </c>
      <c r="D5" s="51" t="s">
        <v>206</v>
      </c>
      <c r="E5" s="181">
        <v>32</v>
      </c>
      <c r="F5" s="182">
        <v>35</v>
      </c>
      <c r="G5" s="181">
        <v>32</v>
      </c>
      <c r="H5" s="183">
        <v>32</v>
      </c>
      <c r="I5" s="159">
        <v>32</v>
      </c>
      <c r="J5" s="160">
        <v>30</v>
      </c>
      <c r="K5" s="184"/>
      <c r="L5" s="182"/>
      <c r="M5" s="181">
        <v>35</v>
      </c>
      <c r="N5" s="183">
        <v>32</v>
      </c>
      <c r="O5" s="184">
        <v>35</v>
      </c>
      <c r="P5" s="182">
        <v>32</v>
      </c>
      <c r="Q5" s="184">
        <v>28</v>
      </c>
      <c r="R5" s="182">
        <v>30</v>
      </c>
      <c r="S5" s="229">
        <f aca="true" t="shared" si="0" ref="S5:S12">SUM(E5:R5)</f>
        <v>385</v>
      </c>
    </row>
    <row r="6" spans="1:19" ht="15.75">
      <c r="A6" s="26">
        <v>2</v>
      </c>
      <c r="B6" s="62">
        <v>29</v>
      </c>
      <c r="C6" s="27" t="s">
        <v>211</v>
      </c>
      <c r="D6" s="52" t="s">
        <v>27</v>
      </c>
      <c r="E6" s="165">
        <v>25</v>
      </c>
      <c r="F6" s="162">
        <v>25</v>
      </c>
      <c r="G6" s="165">
        <v>26</v>
      </c>
      <c r="H6" s="166">
        <v>26</v>
      </c>
      <c r="I6" s="161">
        <v>24</v>
      </c>
      <c r="J6" s="162">
        <v>25</v>
      </c>
      <c r="K6" s="161">
        <v>28</v>
      </c>
      <c r="L6" s="162">
        <v>30</v>
      </c>
      <c r="M6" s="165">
        <v>25</v>
      </c>
      <c r="N6" s="166">
        <v>26</v>
      </c>
      <c r="O6" s="161">
        <v>24</v>
      </c>
      <c r="P6" s="162">
        <v>25</v>
      </c>
      <c r="Q6" s="161">
        <v>26</v>
      </c>
      <c r="R6" s="162">
        <v>25</v>
      </c>
      <c r="S6" s="186">
        <f t="shared" si="0"/>
        <v>360</v>
      </c>
    </row>
    <row r="7" spans="1:19" ht="15.75">
      <c r="A7" s="26">
        <v>3</v>
      </c>
      <c r="B7" s="62">
        <v>82</v>
      </c>
      <c r="C7" s="27" t="s">
        <v>208</v>
      </c>
      <c r="D7" s="52" t="s">
        <v>11</v>
      </c>
      <c r="E7" s="165">
        <v>28</v>
      </c>
      <c r="F7" s="162">
        <v>30</v>
      </c>
      <c r="G7" s="165">
        <v>28</v>
      </c>
      <c r="H7" s="166">
        <v>35</v>
      </c>
      <c r="I7" s="161"/>
      <c r="J7" s="162"/>
      <c r="K7" s="161">
        <v>35</v>
      </c>
      <c r="L7" s="162">
        <v>35</v>
      </c>
      <c r="M7" s="165">
        <v>32</v>
      </c>
      <c r="N7" s="166"/>
      <c r="O7" s="161"/>
      <c r="P7" s="162"/>
      <c r="Q7" s="161">
        <v>32</v>
      </c>
      <c r="R7" s="162">
        <v>32</v>
      </c>
      <c r="S7" s="186">
        <f t="shared" si="0"/>
        <v>287</v>
      </c>
    </row>
    <row r="8" spans="1:19" ht="15.75">
      <c r="A8" s="26">
        <v>4</v>
      </c>
      <c r="B8" s="62">
        <v>17</v>
      </c>
      <c r="C8" s="27" t="s">
        <v>293</v>
      </c>
      <c r="D8" s="52" t="s">
        <v>11</v>
      </c>
      <c r="E8" s="165"/>
      <c r="F8" s="162"/>
      <c r="G8" s="165">
        <v>30</v>
      </c>
      <c r="H8" s="166">
        <v>28</v>
      </c>
      <c r="I8" s="161">
        <v>28</v>
      </c>
      <c r="J8" s="162">
        <v>28</v>
      </c>
      <c r="K8" s="161">
        <v>32</v>
      </c>
      <c r="L8" s="162">
        <v>32</v>
      </c>
      <c r="M8" s="165">
        <v>30</v>
      </c>
      <c r="N8" s="166">
        <v>35</v>
      </c>
      <c r="O8" s="161"/>
      <c r="P8" s="162"/>
      <c r="Q8" s="161"/>
      <c r="R8" s="162"/>
      <c r="S8" s="186">
        <f t="shared" si="0"/>
        <v>243</v>
      </c>
    </row>
    <row r="9" spans="1:19" ht="15.75">
      <c r="A9" s="26">
        <v>5</v>
      </c>
      <c r="B9" s="62">
        <v>48</v>
      </c>
      <c r="C9" s="27" t="s">
        <v>366</v>
      </c>
      <c r="D9" s="52" t="s">
        <v>78</v>
      </c>
      <c r="E9" s="165"/>
      <c r="F9" s="162"/>
      <c r="G9" s="165"/>
      <c r="H9" s="166"/>
      <c r="I9" s="161"/>
      <c r="J9" s="162"/>
      <c r="K9" s="161">
        <v>30</v>
      </c>
      <c r="L9" s="162">
        <v>28</v>
      </c>
      <c r="M9" s="165">
        <v>28</v>
      </c>
      <c r="N9" s="166">
        <v>30</v>
      </c>
      <c r="O9" s="161"/>
      <c r="P9" s="162"/>
      <c r="Q9" s="161">
        <v>24</v>
      </c>
      <c r="R9" s="162">
        <v>28</v>
      </c>
      <c r="S9" s="186">
        <f t="shared" si="0"/>
        <v>168</v>
      </c>
    </row>
    <row r="10" spans="1:19" ht="15.75">
      <c r="A10" s="26">
        <v>6</v>
      </c>
      <c r="B10" s="62">
        <v>180</v>
      </c>
      <c r="C10" s="27" t="s">
        <v>321</v>
      </c>
      <c r="D10" s="52" t="s">
        <v>12</v>
      </c>
      <c r="E10" s="165"/>
      <c r="F10" s="162"/>
      <c r="G10" s="165"/>
      <c r="H10" s="166"/>
      <c r="I10" s="161"/>
      <c r="J10" s="162">
        <v>23</v>
      </c>
      <c r="K10" s="161"/>
      <c r="L10" s="162"/>
      <c r="M10" s="165">
        <v>24</v>
      </c>
      <c r="N10" s="166">
        <v>25</v>
      </c>
      <c r="O10" s="161">
        <v>23</v>
      </c>
      <c r="P10" s="162">
        <v>24</v>
      </c>
      <c r="Q10" s="161">
        <v>25</v>
      </c>
      <c r="R10" s="162">
        <v>24</v>
      </c>
      <c r="S10" s="186">
        <f t="shared" si="0"/>
        <v>168</v>
      </c>
    </row>
    <row r="11" spans="1:19" ht="15.75">
      <c r="A11" s="26">
        <v>7</v>
      </c>
      <c r="B11" s="62">
        <v>121</v>
      </c>
      <c r="C11" s="27" t="s">
        <v>292</v>
      </c>
      <c r="D11" s="52" t="s">
        <v>134</v>
      </c>
      <c r="E11" s="161"/>
      <c r="F11" s="162"/>
      <c r="G11" s="165">
        <v>35</v>
      </c>
      <c r="H11" s="166">
        <v>30</v>
      </c>
      <c r="I11" s="161">
        <v>35</v>
      </c>
      <c r="J11" s="162">
        <v>32</v>
      </c>
      <c r="K11" s="161"/>
      <c r="L11" s="162"/>
      <c r="M11" s="165"/>
      <c r="N11" s="166"/>
      <c r="O11" s="161">
        <v>30</v>
      </c>
      <c r="P11" s="162"/>
      <c r="Q11" s="161"/>
      <c r="R11" s="162"/>
      <c r="S11" s="186">
        <f t="shared" si="0"/>
        <v>162</v>
      </c>
    </row>
    <row r="12" spans="1:19" ht="15.75">
      <c r="A12" s="26">
        <v>8</v>
      </c>
      <c r="B12" s="62">
        <v>127</v>
      </c>
      <c r="C12" s="27" t="s">
        <v>320</v>
      </c>
      <c r="D12" s="52" t="s">
        <v>16</v>
      </c>
      <c r="E12" s="165"/>
      <c r="F12" s="162"/>
      <c r="G12" s="165"/>
      <c r="H12" s="166"/>
      <c r="I12" s="161">
        <v>26</v>
      </c>
      <c r="J12" s="162">
        <v>26</v>
      </c>
      <c r="K12" s="161"/>
      <c r="L12" s="162"/>
      <c r="M12" s="165"/>
      <c r="N12" s="166"/>
      <c r="O12" s="161">
        <v>25</v>
      </c>
      <c r="P12" s="162">
        <v>28</v>
      </c>
      <c r="Q12" s="161">
        <v>30</v>
      </c>
      <c r="R12" s="162">
        <v>26</v>
      </c>
      <c r="S12" s="186">
        <f t="shared" si="0"/>
        <v>161</v>
      </c>
    </row>
    <row r="13" spans="1:19" ht="15.75">
      <c r="A13" s="26">
        <v>9</v>
      </c>
      <c r="B13" s="62">
        <v>224</v>
      </c>
      <c r="C13" s="27" t="s">
        <v>209</v>
      </c>
      <c r="D13" s="52" t="s">
        <v>114</v>
      </c>
      <c r="E13" s="161">
        <v>35</v>
      </c>
      <c r="F13" s="162">
        <v>28</v>
      </c>
      <c r="G13" s="165"/>
      <c r="H13" s="166"/>
      <c r="I13" s="161">
        <v>30</v>
      </c>
      <c r="J13" s="162">
        <v>35</v>
      </c>
      <c r="K13" s="161"/>
      <c r="L13" s="162"/>
      <c r="M13" s="165"/>
      <c r="N13" s="166"/>
      <c r="O13" s="161"/>
      <c r="P13" s="162"/>
      <c r="Q13" s="161"/>
      <c r="R13" s="162"/>
      <c r="S13" s="186">
        <f>SUM(E13:P13)</f>
        <v>128</v>
      </c>
    </row>
    <row r="14" spans="1:19" ht="15.75">
      <c r="A14" s="26">
        <v>10</v>
      </c>
      <c r="B14" s="62">
        <v>92</v>
      </c>
      <c r="C14" s="27" t="s">
        <v>210</v>
      </c>
      <c r="D14" s="52" t="s">
        <v>25</v>
      </c>
      <c r="E14" s="161">
        <v>26</v>
      </c>
      <c r="F14" s="162">
        <v>26</v>
      </c>
      <c r="G14" s="165"/>
      <c r="H14" s="166"/>
      <c r="I14" s="161">
        <v>25</v>
      </c>
      <c r="J14" s="162"/>
      <c r="K14" s="161"/>
      <c r="L14" s="162"/>
      <c r="M14" s="165"/>
      <c r="N14" s="166"/>
      <c r="O14" s="161"/>
      <c r="P14" s="162"/>
      <c r="Q14" s="161"/>
      <c r="R14" s="162"/>
      <c r="S14" s="186">
        <f>SUM(E14:P14)</f>
        <v>77</v>
      </c>
    </row>
    <row r="15" spans="1:19" ht="15.75">
      <c r="A15" s="26">
        <v>11</v>
      </c>
      <c r="B15" s="62">
        <v>6</v>
      </c>
      <c r="C15" s="27" t="s">
        <v>390</v>
      </c>
      <c r="D15" s="52" t="s">
        <v>16</v>
      </c>
      <c r="E15" s="161"/>
      <c r="F15" s="162"/>
      <c r="G15" s="165"/>
      <c r="H15" s="166"/>
      <c r="I15" s="161"/>
      <c r="J15" s="162"/>
      <c r="K15" s="161"/>
      <c r="L15" s="162"/>
      <c r="M15" s="165"/>
      <c r="N15" s="166"/>
      <c r="O15" s="161">
        <v>32</v>
      </c>
      <c r="P15" s="162">
        <v>35</v>
      </c>
      <c r="Q15" s="161">
        <v>35</v>
      </c>
      <c r="R15" s="162">
        <v>35</v>
      </c>
      <c r="S15" s="186">
        <v>67</v>
      </c>
    </row>
    <row r="16" spans="1:19" ht="15.75">
      <c r="A16" s="26">
        <v>12</v>
      </c>
      <c r="B16" s="62">
        <v>40</v>
      </c>
      <c r="C16" s="27" t="s">
        <v>207</v>
      </c>
      <c r="D16" s="52" t="s">
        <v>27</v>
      </c>
      <c r="E16" s="161">
        <v>30</v>
      </c>
      <c r="F16" s="162">
        <v>32</v>
      </c>
      <c r="G16" s="165"/>
      <c r="H16" s="166"/>
      <c r="I16" s="161"/>
      <c r="J16" s="162"/>
      <c r="K16" s="161"/>
      <c r="L16" s="162"/>
      <c r="M16" s="165"/>
      <c r="N16" s="166"/>
      <c r="O16" s="161"/>
      <c r="P16" s="162"/>
      <c r="Q16" s="161"/>
      <c r="R16" s="162"/>
      <c r="S16" s="186">
        <f>SUM(E16:P16)</f>
        <v>62</v>
      </c>
    </row>
    <row r="17" spans="1:19" ht="15.75">
      <c r="A17" s="26">
        <v>13</v>
      </c>
      <c r="B17" s="62">
        <v>106</v>
      </c>
      <c r="C17" s="27" t="s">
        <v>391</v>
      </c>
      <c r="D17" s="52" t="s">
        <v>104</v>
      </c>
      <c r="E17" s="161"/>
      <c r="F17" s="162"/>
      <c r="G17" s="165"/>
      <c r="H17" s="166"/>
      <c r="I17" s="161"/>
      <c r="J17" s="162"/>
      <c r="K17" s="161"/>
      <c r="L17" s="162"/>
      <c r="M17" s="165"/>
      <c r="N17" s="166"/>
      <c r="O17" s="161">
        <v>28</v>
      </c>
      <c r="P17" s="162">
        <v>30</v>
      </c>
      <c r="Q17" s="161"/>
      <c r="R17" s="162"/>
      <c r="S17" s="186">
        <v>58</v>
      </c>
    </row>
    <row r="18" spans="1:19" ht="15.75">
      <c r="A18" s="26">
        <v>14</v>
      </c>
      <c r="B18" s="62">
        <v>225</v>
      </c>
      <c r="C18" s="27" t="s">
        <v>374</v>
      </c>
      <c r="D18" s="52" t="s">
        <v>375</v>
      </c>
      <c r="E18" s="161"/>
      <c r="F18" s="162"/>
      <c r="G18" s="165"/>
      <c r="H18" s="166"/>
      <c r="I18" s="161"/>
      <c r="J18" s="162"/>
      <c r="K18" s="161"/>
      <c r="L18" s="162"/>
      <c r="M18" s="165">
        <v>26</v>
      </c>
      <c r="N18" s="166">
        <v>28</v>
      </c>
      <c r="O18" s="161"/>
      <c r="P18" s="162"/>
      <c r="Q18" s="161"/>
      <c r="R18" s="162"/>
      <c r="S18" s="186">
        <f>SUM(E18:P18)</f>
        <v>54</v>
      </c>
    </row>
    <row r="19" spans="1:19" ht="15.75">
      <c r="A19" s="26">
        <v>15</v>
      </c>
      <c r="B19" s="62">
        <v>104</v>
      </c>
      <c r="C19" s="27" t="s">
        <v>392</v>
      </c>
      <c r="D19" s="52" t="s">
        <v>104</v>
      </c>
      <c r="E19" s="161"/>
      <c r="F19" s="162"/>
      <c r="G19" s="165"/>
      <c r="H19" s="166"/>
      <c r="I19" s="161"/>
      <c r="J19" s="162"/>
      <c r="K19" s="161"/>
      <c r="L19" s="162"/>
      <c r="M19" s="165"/>
      <c r="N19" s="166"/>
      <c r="O19" s="161">
        <v>26</v>
      </c>
      <c r="P19" s="162">
        <v>26</v>
      </c>
      <c r="Q19" s="161"/>
      <c r="R19" s="162"/>
      <c r="S19" s="186">
        <v>52</v>
      </c>
    </row>
    <row r="20" spans="1:19" ht="15.75">
      <c r="A20" s="26">
        <v>16</v>
      </c>
      <c r="B20" s="62">
        <v>236</v>
      </c>
      <c r="C20" s="27" t="s">
        <v>212</v>
      </c>
      <c r="D20" s="52" t="s">
        <v>104</v>
      </c>
      <c r="E20" s="161">
        <v>24</v>
      </c>
      <c r="F20" s="162">
        <v>24</v>
      </c>
      <c r="G20" s="165"/>
      <c r="H20" s="166"/>
      <c r="I20" s="161"/>
      <c r="J20" s="162"/>
      <c r="K20" s="161"/>
      <c r="L20" s="162"/>
      <c r="M20" s="165"/>
      <c r="N20" s="166"/>
      <c r="O20" s="161"/>
      <c r="P20" s="162"/>
      <c r="Q20" s="161"/>
      <c r="R20" s="162"/>
      <c r="S20" s="186">
        <f>SUM(E20:P20)</f>
        <v>48</v>
      </c>
    </row>
    <row r="21" spans="1:19" ht="15.75">
      <c r="A21" s="26">
        <v>17</v>
      </c>
      <c r="B21" s="62">
        <v>79</v>
      </c>
      <c r="C21" s="27" t="s">
        <v>223</v>
      </c>
      <c r="D21" s="52" t="s">
        <v>319</v>
      </c>
      <c r="E21" s="161"/>
      <c r="F21" s="162"/>
      <c r="G21" s="165"/>
      <c r="H21" s="166"/>
      <c r="I21" s="161">
        <v>23</v>
      </c>
      <c r="J21" s="162">
        <v>24</v>
      </c>
      <c r="K21" s="161"/>
      <c r="L21" s="162"/>
      <c r="M21" s="165"/>
      <c r="N21" s="166"/>
      <c r="O21" s="161"/>
      <c r="P21" s="162"/>
      <c r="Q21" s="161"/>
      <c r="R21" s="162"/>
      <c r="S21" s="186">
        <f>SUM(E21:P21)</f>
        <v>47</v>
      </c>
    </row>
    <row r="22" spans="1:19" ht="16.5" thickBot="1">
      <c r="A22" s="34"/>
      <c r="B22" s="64"/>
      <c r="C22" s="35"/>
      <c r="D22" s="53"/>
      <c r="E22" s="48"/>
      <c r="F22" s="49"/>
      <c r="G22" s="78"/>
      <c r="H22" s="79"/>
      <c r="I22" s="48"/>
      <c r="J22" s="49"/>
      <c r="K22" s="48"/>
      <c r="L22" s="49"/>
      <c r="M22" s="78"/>
      <c r="N22" s="79"/>
      <c r="O22" s="48"/>
      <c r="P22" s="49"/>
      <c r="Q22" s="48"/>
      <c r="R22" s="49"/>
      <c r="S22" s="105"/>
    </row>
    <row r="23" ht="16.5" thickTop="1"/>
  </sheetData>
  <sheetProtection/>
  <printOptions/>
  <pageMargins left="0.5" right="0.4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="75" zoomScaleNormal="75" zoomScalePageLayoutView="0" workbookViewId="0" topLeftCell="B10">
      <selection activeCell="G24" sqref="G24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22.00390625" style="1" customWidth="1"/>
    <col min="4" max="4" width="21.140625" style="4" customWidth="1"/>
    <col min="5" max="18" width="5.7109375" style="4" customWidth="1"/>
    <col min="19" max="19" width="9.140625" style="4" customWidth="1"/>
    <col min="20" max="16384" width="9.140625" style="1" customWidth="1"/>
  </cols>
  <sheetData>
    <row r="1" spans="3:12" ht="18.75">
      <c r="C1" s="73" t="s">
        <v>6</v>
      </c>
      <c r="H1" s="2" t="s">
        <v>1</v>
      </c>
      <c r="I1" s="2"/>
      <c r="J1" s="2"/>
      <c r="K1" s="111"/>
      <c r="L1" s="111" t="s">
        <v>204</v>
      </c>
    </row>
    <row r="2" ht="16.5" thickBot="1"/>
    <row r="3" spans="1:19" ht="17.25" thickBot="1" thickTop="1">
      <c r="A3" s="5"/>
      <c r="B3" s="59" t="s">
        <v>96</v>
      </c>
      <c r="C3" s="6"/>
      <c r="D3" s="50"/>
      <c r="E3" s="54" t="s">
        <v>367</v>
      </c>
      <c r="F3" s="43"/>
      <c r="G3" s="80" t="s">
        <v>252</v>
      </c>
      <c r="H3" s="43"/>
      <c r="I3" s="57" t="s">
        <v>254</v>
      </c>
      <c r="J3" s="56"/>
      <c r="K3" s="54" t="s">
        <v>360</v>
      </c>
      <c r="L3" s="43"/>
      <c r="M3" s="98" t="s">
        <v>261</v>
      </c>
      <c r="N3" s="9"/>
      <c r="O3" s="54" t="s">
        <v>259</v>
      </c>
      <c r="P3" s="43"/>
      <c r="Q3" s="54" t="s">
        <v>456</v>
      </c>
      <c r="R3" s="43"/>
      <c r="S3" s="101" t="s">
        <v>2</v>
      </c>
    </row>
    <row r="4" spans="1:19" ht="17.25" thickBot="1" thickTop="1">
      <c r="A4" s="12" t="s">
        <v>3</v>
      </c>
      <c r="B4" s="110" t="s">
        <v>88</v>
      </c>
      <c r="C4" s="90" t="s">
        <v>4</v>
      </c>
      <c r="D4" s="90" t="s">
        <v>5</v>
      </c>
      <c r="E4" s="14" t="s">
        <v>83</v>
      </c>
      <c r="F4" s="15" t="s">
        <v>84</v>
      </c>
      <c r="G4" s="16" t="s">
        <v>83</v>
      </c>
      <c r="H4" s="17" t="s">
        <v>84</v>
      </c>
      <c r="I4" s="41" t="s">
        <v>83</v>
      </c>
      <c r="J4" s="17" t="s">
        <v>84</v>
      </c>
      <c r="K4" s="41" t="s">
        <v>83</v>
      </c>
      <c r="L4" s="42" t="s">
        <v>84</v>
      </c>
      <c r="M4" s="16" t="s">
        <v>83</v>
      </c>
      <c r="N4" s="17" t="s">
        <v>84</v>
      </c>
      <c r="O4" s="41" t="s">
        <v>83</v>
      </c>
      <c r="P4" s="42" t="s">
        <v>84</v>
      </c>
      <c r="Q4" s="41" t="s">
        <v>83</v>
      </c>
      <c r="R4" s="42" t="s">
        <v>84</v>
      </c>
      <c r="S4" s="102"/>
    </row>
    <row r="5" spans="1:19" ht="16.5" thickTop="1">
      <c r="A5" s="19">
        <v>1</v>
      </c>
      <c r="B5" s="106">
        <v>15</v>
      </c>
      <c r="C5" s="107" t="s">
        <v>213</v>
      </c>
      <c r="D5" s="108" t="s">
        <v>16</v>
      </c>
      <c r="E5" s="44">
        <v>35</v>
      </c>
      <c r="F5" s="45">
        <v>35</v>
      </c>
      <c r="G5" s="74">
        <v>35</v>
      </c>
      <c r="H5" s="75">
        <v>35</v>
      </c>
      <c r="I5" s="44">
        <v>35</v>
      </c>
      <c r="J5" s="75">
        <v>32</v>
      </c>
      <c r="K5" s="44">
        <v>32</v>
      </c>
      <c r="L5" s="45">
        <v>32</v>
      </c>
      <c r="M5" s="74">
        <v>35</v>
      </c>
      <c r="N5" s="75">
        <v>35</v>
      </c>
      <c r="O5" s="44">
        <v>32</v>
      </c>
      <c r="P5" s="45">
        <v>32</v>
      </c>
      <c r="Q5" s="96">
        <v>35</v>
      </c>
      <c r="R5" s="97">
        <v>35</v>
      </c>
      <c r="S5" s="109">
        <f>SUM(E5:R5)</f>
        <v>475</v>
      </c>
    </row>
    <row r="6" spans="1:19" ht="15.75">
      <c r="A6" s="26">
        <v>2</v>
      </c>
      <c r="B6" s="63">
        <v>25</v>
      </c>
      <c r="C6" s="27" t="s">
        <v>222</v>
      </c>
      <c r="D6" s="52" t="s">
        <v>114</v>
      </c>
      <c r="E6" s="46">
        <v>23</v>
      </c>
      <c r="F6" s="47">
        <v>22</v>
      </c>
      <c r="G6" s="46">
        <v>24</v>
      </c>
      <c r="H6" s="77">
        <v>24</v>
      </c>
      <c r="I6" s="46">
        <v>22</v>
      </c>
      <c r="J6" s="47">
        <v>23</v>
      </c>
      <c r="K6" s="46">
        <v>25</v>
      </c>
      <c r="L6" s="47">
        <v>25</v>
      </c>
      <c r="M6" s="76">
        <v>25</v>
      </c>
      <c r="N6" s="77">
        <v>23</v>
      </c>
      <c r="O6" s="46">
        <v>22</v>
      </c>
      <c r="P6" s="47">
        <v>21</v>
      </c>
      <c r="Q6" s="46">
        <v>26</v>
      </c>
      <c r="R6" s="47">
        <v>30</v>
      </c>
      <c r="S6" s="104">
        <f>SUM(E6:R6)</f>
        <v>335</v>
      </c>
    </row>
    <row r="7" spans="1:19" ht="15.75">
      <c r="A7" s="26">
        <v>3</v>
      </c>
      <c r="B7" s="62">
        <v>18</v>
      </c>
      <c r="C7" s="27" t="s">
        <v>219</v>
      </c>
      <c r="D7" s="52" t="s">
        <v>41</v>
      </c>
      <c r="E7" s="46">
        <v>26</v>
      </c>
      <c r="F7" s="47">
        <v>25</v>
      </c>
      <c r="G7" s="46">
        <v>30</v>
      </c>
      <c r="H7" s="77">
        <v>26</v>
      </c>
      <c r="I7" s="46"/>
      <c r="J7" s="47"/>
      <c r="K7" s="46">
        <v>26</v>
      </c>
      <c r="L7" s="47">
        <v>26</v>
      </c>
      <c r="M7" s="76"/>
      <c r="N7" s="77">
        <v>24</v>
      </c>
      <c r="O7" s="46"/>
      <c r="P7" s="47">
        <v>23</v>
      </c>
      <c r="Q7" s="46">
        <v>30</v>
      </c>
      <c r="R7" s="47">
        <v>28</v>
      </c>
      <c r="S7" s="104">
        <f>SUM(E7:R7)</f>
        <v>264</v>
      </c>
    </row>
    <row r="8" spans="1:19" ht="15.75">
      <c r="A8" s="26">
        <v>4</v>
      </c>
      <c r="B8" s="62">
        <v>105</v>
      </c>
      <c r="C8" s="27" t="s">
        <v>316</v>
      </c>
      <c r="D8" s="52" t="s">
        <v>136</v>
      </c>
      <c r="E8" s="46"/>
      <c r="F8" s="47"/>
      <c r="G8" s="46"/>
      <c r="H8" s="77"/>
      <c r="I8" s="46">
        <v>32</v>
      </c>
      <c r="J8" s="47">
        <v>35</v>
      </c>
      <c r="K8" s="46">
        <v>35</v>
      </c>
      <c r="L8" s="47">
        <v>35</v>
      </c>
      <c r="M8" s="76"/>
      <c r="N8" s="77"/>
      <c r="O8" s="46">
        <v>30</v>
      </c>
      <c r="P8" s="47">
        <v>30</v>
      </c>
      <c r="Q8" s="46">
        <v>32</v>
      </c>
      <c r="R8" s="47">
        <v>32</v>
      </c>
      <c r="S8" s="104">
        <f>SUM(E8:R8)</f>
        <v>261</v>
      </c>
    </row>
    <row r="9" spans="1:19" ht="15.75">
      <c r="A9" s="26">
        <v>5</v>
      </c>
      <c r="B9" s="62">
        <v>44</v>
      </c>
      <c r="C9" s="27" t="s">
        <v>295</v>
      </c>
      <c r="D9" s="52" t="s">
        <v>176</v>
      </c>
      <c r="E9" s="161"/>
      <c r="F9" s="162"/>
      <c r="G9" s="161">
        <v>25</v>
      </c>
      <c r="H9" s="166">
        <v>28</v>
      </c>
      <c r="I9" s="161">
        <v>23</v>
      </c>
      <c r="J9" s="162">
        <v>22</v>
      </c>
      <c r="K9" s="161"/>
      <c r="L9" s="162"/>
      <c r="M9" s="165"/>
      <c r="N9" s="166"/>
      <c r="O9" s="161">
        <v>23</v>
      </c>
      <c r="P9" s="162">
        <v>22</v>
      </c>
      <c r="Q9" s="161">
        <v>28</v>
      </c>
      <c r="R9" s="162">
        <v>26</v>
      </c>
      <c r="S9" s="186">
        <f>SUM(E9:R9)</f>
        <v>197</v>
      </c>
    </row>
    <row r="10" spans="1:19" ht="15.75">
      <c r="A10" s="26">
        <v>6</v>
      </c>
      <c r="B10" s="62">
        <v>12</v>
      </c>
      <c r="C10" s="27" t="s">
        <v>225</v>
      </c>
      <c r="D10" s="52" t="s">
        <v>54</v>
      </c>
      <c r="E10" s="46">
        <v>20</v>
      </c>
      <c r="F10" s="47">
        <v>32</v>
      </c>
      <c r="G10" s="46"/>
      <c r="H10" s="77"/>
      <c r="I10" s="46">
        <v>30</v>
      </c>
      <c r="J10" s="47">
        <v>30</v>
      </c>
      <c r="K10" s="46">
        <v>30</v>
      </c>
      <c r="L10" s="47">
        <v>28</v>
      </c>
      <c r="M10" s="76"/>
      <c r="N10" s="77"/>
      <c r="O10" s="46"/>
      <c r="P10" s="47"/>
      <c r="Q10" s="46"/>
      <c r="R10" s="47"/>
      <c r="S10" s="104">
        <f>SUM(E10:P10)</f>
        <v>170</v>
      </c>
    </row>
    <row r="11" spans="1:19" ht="15.75">
      <c r="A11" s="26">
        <v>7</v>
      </c>
      <c r="B11" s="62">
        <v>75</v>
      </c>
      <c r="C11" s="27" t="s">
        <v>318</v>
      </c>
      <c r="D11" s="52" t="s">
        <v>41</v>
      </c>
      <c r="E11" s="46"/>
      <c r="F11" s="47"/>
      <c r="G11" s="46"/>
      <c r="H11" s="77"/>
      <c r="I11" s="46">
        <v>25</v>
      </c>
      <c r="J11" s="47">
        <v>26</v>
      </c>
      <c r="K11" s="46">
        <v>28</v>
      </c>
      <c r="L11" s="47">
        <v>30</v>
      </c>
      <c r="M11" s="76">
        <v>26</v>
      </c>
      <c r="N11" s="77">
        <v>26</v>
      </c>
      <c r="O11" s="46"/>
      <c r="P11" s="47"/>
      <c r="Q11" s="46"/>
      <c r="R11" s="47"/>
      <c r="S11" s="104">
        <f>SUM(E11:P11)</f>
        <v>161</v>
      </c>
    </row>
    <row r="12" spans="1:19" ht="15.75">
      <c r="A12" s="26">
        <v>8</v>
      </c>
      <c r="B12" s="62">
        <v>131</v>
      </c>
      <c r="C12" s="27" t="s">
        <v>220</v>
      </c>
      <c r="D12" s="52" t="s">
        <v>134</v>
      </c>
      <c r="E12" s="46">
        <v>25</v>
      </c>
      <c r="F12" s="47">
        <v>24</v>
      </c>
      <c r="G12" s="46"/>
      <c r="H12" s="77"/>
      <c r="I12" s="46">
        <v>20</v>
      </c>
      <c r="J12" s="47">
        <v>25</v>
      </c>
      <c r="K12" s="46"/>
      <c r="L12" s="47"/>
      <c r="M12" s="76"/>
      <c r="N12" s="77"/>
      <c r="O12" s="46">
        <v>24</v>
      </c>
      <c r="P12" s="47">
        <v>20</v>
      </c>
      <c r="Q12" s="46"/>
      <c r="R12" s="47"/>
      <c r="S12" s="104">
        <f>SUM(E12:P12)</f>
        <v>138</v>
      </c>
    </row>
    <row r="13" spans="1:19" ht="15.75">
      <c r="A13" s="26">
        <v>9</v>
      </c>
      <c r="B13" s="62">
        <v>21</v>
      </c>
      <c r="C13" s="27" t="s">
        <v>379</v>
      </c>
      <c r="D13" s="52" t="s">
        <v>54</v>
      </c>
      <c r="E13" s="161"/>
      <c r="F13" s="162"/>
      <c r="G13" s="161"/>
      <c r="H13" s="166"/>
      <c r="I13" s="161"/>
      <c r="J13" s="162"/>
      <c r="K13" s="161"/>
      <c r="L13" s="162"/>
      <c r="M13" s="165">
        <v>24</v>
      </c>
      <c r="N13" s="166">
        <v>22</v>
      </c>
      <c r="O13" s="161">
        <v>20</v>
      </c>
      <c r="P13" s="162">
        <v>18</v>
      </c>
      <c r="Q13" s="161">
        <v>25</v>
      </c>
      <c r="R13" s="162">
        <v>25</v>
      </c>
      <c r="S13" s="186">
        <f>SUM(E13:R13)</f>
        <v>134</v>
      </c>
    </row>
    <row r="14" spans="1:19" ht="15.75">
      <c r="A14" s="26">
        <v>10</v>
      </c>
      <c r="B14" s="62">
        <v>111</v>
      </c>
      <c r="C14" s="27" t="s">
        <v>294</v>
      </c>
      <c r="D14" s="52" t="s">
        <v>134</v>
      </c>
      <c r="E14" s="46"/>
      <c r="F14" s="47"/>
      <c r="G14" s="46">
        <v>32</v>
      </c>
      <c r="H14" s="77">
        <v>32</v>
      </c>
      <c r="I14" s="46">
        <v>26</v>
      </c>
      <c r="J14" s="47">
        <v>28</v>
      </c>
      <c r="K14" s="46"/>
      <c r="L14" s="47"/>
      <c r="M14" s="76"/>
      <c r="N14" s="77"/>
      <c r="O14" s="46"/>
      <c r="P14" s="47"/>
      <c r="Q14" s="46"/>
      <c r="R14" s="47"/>
      <c r="S14" s="104">
        <f>SUM(E14:P14)</f>
        <v>118</v>
      </c>
    </row>
    <row r="15" spans="1:19" ht="15.75">
      <c r="A15" s="26">
        <v>11</v>
      </c>
      <c r="B15" s="62">
        <v>27</v>
      </c>
      <c r="C15" s="27" t="s">
        <v>378</v>
      </c>
      <c r="D15" s="52" t="s">
        <v>54</v>
      </c>
      <c r="E15" s="46"/>
      <c r="F15" s="47"/>
      <c r="G15" s="46"/>
      <c r="H15" s="77"/>
      <c r="I15" s="46"/>
      <c r="J15" s="47"/>
      <c r="K15" s="46"/>
      <c r="L15" s="47"/>
      <c r="M15" s="76">
        <v>28</v>
      </c>
      <c r="N15" s="77">
        <v>28</v>
      </c>
      <c r="O15" s="46">
        <v>28</v>
      </c>
      <c r="P15" s="47">
        <v>26</v>
      </c>
      <c r="Q15" s="46"/>
      <c r="R15" s="47"/>
      <c r="S15" s="104">
        <f>SUM(E15:P15)</f>
        <v>110</v>
      </c>
    </row>
    <row r="16" spans="1:19" ht="15.75">
      <c r="A16" s="26">
        <v>12</v>
      </c>
      <c r="B16" s="62">
        <v>311</v>
      </c>
      <c r="C16" s="27" t="s">
        <v>377</v>
      </c>
      <c r="D16" s="52" t="s">
        <v>78</v>
      </c>
      <c r="E16" s="46"/>
      <c r="F16" s="47"/>
      <c r="G16" s="46"/>
      <c r="H16" s="77"/>
      <c r="I16" s="46"/>
      <c r="J16" s="47"/>
      <c r="K16" s="46"/>
      <c r="L16" s="47"/>
      <c r="M16" s="76">
        <v>30</v>
      </c>
      <c r="N16" s="77">
        <v>30</v>
      </c>
      <c r="O16" s="46">
        <v>19</v>
      </c>
      <c r="P16" s="47">
        <v>25</v>
      </c>
      <c r="Q16" s="46"/>
      <c r="R16" s="47"/>
      <c r="S16" s="104">
        <f>SUM(E16:P16)</f>
        <v>104</v>
      </c>
    </row>
    <row r="17" spans="1:19" ht="15.75">
      <c r="A17" s="26">
        <v>13</v>
      </c>
      <c r="B17" s="62">
        <v>80</v>
      </c>
      <c r="C17" s="27" t="s">
        <v>215</v>
      </c>
      <c r="D17" s="52" t="s">
        <v>216</v>
      </c>
      <c r="E17" s="46">
        <v>28</v>
      </c>
      <c r="F17" s="47">
        <v>28</v>
      </c>
      <c r="G17" s="46"/>
      <c r="H17" s="77"/>
      <c r="I17" s="46">
        <v>24</v>
      </c>
      <c r="J17" s="47">
        <v>24</v>
      </c>
      <c r="K17" s="46"/>
      <c r="L17" s="47"/>
      <c r="M17" s="76"/>
      <c r="N17" s="77"/>
      <c r="O17" s="46"/>
      <c r="P17" s="47"/>
      <c r="Q17" s="46"/>
      <c r="R17" s="47"/>
      <c r="S17" s="104">
        <f>SUM(E17:P17)</f>
        <v>104</v>
      </c>
    </row>
    <row r="18" spans="1:19" ht="15.75">
      <c r="A18" s="26">
        <v>14</v>
      </c>
      <c r="B18" s="63">
        <v>163</v>
      </c>
      <c r="C18" s="27" t="s">
        <v>381</v>
      </c>
      <c r="D18" s="52" t="s">
        <v>382</v>
      </c>
      <c r="E18" s="46"/>
      <c r="F18" s="47"/>
      <c r="G18" s="46"/>
      <c r="H18" s="77"/>
      <c r="I18" s="46"/>
      <c r="J18" s="47"/>
      <c r="K18" s="46"/>
      <c r="L18" s="47"/>
      <c r="M18" s="76"/>
      <c r="N18" s="77">
        <v>25</v>
      </c>
      <c r="O18" s="46">
        <v>26</v>
      </c>
      <c r="P18" s="47">
        <v>28</v>
      </c>
      <c r="Q18" s="46"/>
      <c r="R18" s="47"/>
      <c r="S18" s="104">
        <f>SUM(E18:P18)</f>
        <v>79</v>
      </c>
    </row>
    <row r="19" spans="1:19" ht="15.75">
      <c r="A19" s="26">
        <v>15</v>
      </c>
      <c r="B19" s="63">
        <v>26</v>
      </c>
      <c r="C19" s="27" t="s">
        <v>393</v>
      </c>
      <c r="D19" s="52" t="s">
        <v>382</v>
      </c>
      <c r="E19" s="46"/>
      <c r="F19" s="47"/>
      <c r="G19" s="46"/>
      <c r="H19" s="77"/>
      <c r="I19" s="46"/>
      <c r="J19" s="47"/>
      <c r="K19" s="46"/>
      <c r="L19" s="47"/>
      <c r="M19" s="76"/>
      <c r="N19" s="77"/>
      <c r="O19" s="46">
        <v>35</v>
      </c>
      <c r="P19" s="47">
        <v>35</v>
      </c>
      <c r="Q19" s="46"/>
      <c r="R19" s="47"/>
      <c r="S19" s="104">
        <v>70</v>
      </c>
    </row>
    <row r="20" spans="1:19" ht="15.75">
      <c r="A20" s="26">
        <v>16</v>
      </c>
      <c r="B20" s="62">
        <v>219</v>
      </c>
      <c r="C20" s="27" t="s">
        <v>376</v>
      </c>
      <c r="D20" s="52" t="s">
        <v>176</v>
      </c>
      <c r="E20" s="46"/>
      <c r="F20" s="47"/>
      <c r="G20" s="46"/>
      <c r="H20" s="77"/>
      <c r="I20" s="46"/>
      <c r="J20" s="47"/>
      <c r="K20" s="46"/>
      <c r="L20" s="47"/>
      <c r="M20" s="76">
        <v>32</v>
      </c>
      <c r="N20" s="77">
        <v>32</v>
      </c>
      <c r="O20" s="46"/>
      <c r="P20" s="47"/>
      <c r="Q20" s="46"/>
      <c r="R20" s="47"/>
      <c r="S20" s="104">
        <f>SUM(E20:P20)</f>
        <v>64</v>
      </c>
    </row>
    <row r="21" spans="1:19" ht="15.75">
      <c r="A21" s="26">
        <v>17</v>
      </c>
      <c r="B21" s="62">
        <v>601</v>
      </c>
      <c r="C21" s="27" t="s">
        <v>214</v>
      </c>
      <c r="D21" s="52" t="s">
        <v>104</v>
      </c>
      <c r="E21" s="46">
        <v>30</v>
      </c>
      <c r="F21" s="47">
        <v>30</v>
      </c>
      <c r="G21" s="46"/>
      <c r="H21" s="77"/>
      <c r="I21" s="46"/>
      <c r="J21" s="47"/>
      <c r="K21" s="46"/>
      <c r="L21" s="47"/>
      <c r="M21" s="76"/>
      <c r="N21" s="77"/>
      <c r="O21" s="46"/>
      <c r="P21" s="47"/>
      <c r="Q21" s="46"/>
      <c r="R21" s="47"/>
      <c r="S21" s="104">
        <f>SUM(E21:P21)</f>
        <v>60</v>
      </c>
    </row>
    <row r="22" spans="1:19" ht="15.75">
      <c r="A22" s="26">
        <v>18</v>
      </c>
      <c r="B22" s="62">
        <v>299</v>
      </c>
      <c r="C22" s="27" t="s">
        <v>217</v>
      </c>
      <c r="D22" s="52" t="s">
        <v>218</v>
      </c>
      <c r="E22" s="46">
        <v>32</v>
      </c>
      <c r="F22" s="47">
        <v>26</v>
      </c>
      <c r="G22" s="46"/>
      <c r="H22" s="77"/>
      <c r="I22" s="46"/>
      <c r="J22" s="47"/>
      <c r="K22" s="46"/>
      <c r="L22" s="47"/>
      <c r="M22" s="76"/>
      <c r="N22" s="77"/>
      <c r="O22" s="46"/>
      <c r="P22" s="47"/>
      <c r="Q22" s="46"/>
      <c r="R22" s="47"/>
      <c r="S22" s="104">
        <f>SUM(E22:P22)</f>
        <v>58</v>
      </c>
    </row>
    <row r="23" spans="1:19" ht="15.75">
      <c r="A23" s="26">
        <v>19</v>
      </c>
      <c r="B23" s="62">
        <v>208</v>
      </c>
      <c r="C23" s="27" t="s">
        <v>297</v>
      </c>
      <c r="D23" s="52" t="s">
        <v>176</v>
      </c>
      <c r="E23" s="46"/>
      <c r="F23" s="47"/>
      <c r="G23" s="46">
        <v>28</v>
      </c>
      <c r="H23" s="77">
        <v>30</v>
      </c>
      <c r="I23" s="46"/>
      <c r="J23" s="47"/>
      <c r="K23" s="46"/>
      <c r="L23" s="47"/>
      <c r="M23" s="76"/>
      <c r="N23" s="77"/>
      <c r="O23" s="46"/>
      <c r="P23" s="47"/>
      <c r="Q23" s="46"/>
      <c r="R23" s="47"/>
      <c r="S23" s="104">
        <f>SUM(E23:P23)</f>
        <v>58</v>
      </c>
    </row>
    <row r="24" spans="1:19" ht="15.75">
      <c r="A24" s="26">
        <v>20</v>
      </c>
      <c r="B24" s="62">
        <v>20</v>
      </c>
      <c r="C24" s="27" t="s">
        <v>296</v>
      </c>
      <c r="D24" s="52" t="s">
        <v>41</v>
      </c>
      <c r="E24" s="46"/>
      <c r="F24" s="47"/>
      <c r="G24" s="46">
        <v>26</v>
      </c>
      <c r="H24" s="77">
        <v>25</v>
      </c>
      <c r="I24" s="46"/>
      <c r="J24" s="47"/>
      <c r="K24" s="46"/>
      <c r="L24" s="47"/>
      <c r="M24" s="76"/>
      <c r="N24" s="77"/>
      <c r="O24" s="46"/>
      <c r="P24" s="47"/>
      <c r="Q24" s="46"/>
      <c r="R24" s="47"/>
      <c r="S24" s="104">
        <f>SUM(E24:P24)</f>
        <v>51</v>
      </c>
    </row>
    <row r="25" spans="1:19" ht="15.75">
      <c r="A25" s="26">
        <v>21</v>
      </c>
      <c r="B25" s="62">
        <v>111</v>
      </c>
      <c r="C25" s="27" t="s">
        <v>394</v>
      </c>
      <c r="D25" s="52" t="s">
        <v>134</v>
      </c>
      <c r="E25" s="46"/>
      <c r="F25" s="47"/>
      <c r="G25" s="46"/>
      <c r="H25" s="77"/>
      <c r="I25" s="46"/>
      <c r="J25" s="47"/>
      <c r="K25" s="46"/>
      <c r="L25" s="47"/>
      <c r="M25" s="76"/>
      <c r="N25" s="77"/>
      <c r="O25" s="46">
        <v>25</v>
      </c>
      <c r="P25" s="47">
        <v>24</v>
      </c>
      <c r="Q25" s="69"/>
      <c r="R25" s="70"/>
      <c r="S25" s="121">
        <v>49</v>
      </c>
    </row>
    <row r="26" spans="1:19" ht="15.75">
      <c r="A26" s="26">
        <v>22</v>
      </c>
      <c r="B26" s="62">
        <v>96</v>
      </c>
      <c r="C26" s="27" t="s">
        <v>221</v>
      </c>
      <c r="D26" s="52" t="s">
        <v>216</v>
      </c>
      <c r="E26" s="46">
        <v>22</v>
      </c>
      <c r="F26" s="47">
        <v>23</v>
      </c>
      <c r="G26" s="46"/>
      <c r="H26" s="77"/>
      <c r="I26" s="46"/>
      <c r="J26" s="47"/>
      <c r="K26" s="46"/>
      <c r="L26" s="47"/>
      <c r="M26" s="76"/>
      <c r="N26" s="77"/>
      <c r="O26" s="46"/>
      <c r="P26" s="47"/>
      <c r="Q26" s="46"/>
      <c r="R26" s="47"/>
      <c r="S26" s="104">
        <f>SUM(E26:P26)</f>
        <v>45</v>
      </c>
    </row>
    <row r="27" spans="1:19" ht="15.75">
      <c r="A27" s="26">
        <v>23</v>
      </c>
      <c r="B27" s="62">
        <v>203</v>
      </c>
      <c r="C27" s="27" t="s">
        <v>380</v>
      </c>
      <c r="D27" s="52" t="s">
        <v>41</v>
      </c>
      <c r="E27" s="46"/>
      <c r="F27" s="47"/>
      <c r="G27" s="46"/>
      <c r="H27" s="77"/>
      <c r="I27" s="46"/>
      <c r="J27" s="47"/>
      <c r="K27" s="46"/>
      <c r="L27" s="47"/>
      <c r="M27" s="76">
        <v>23</v>
      </c>
      <c r="N27" s="77">
        <v>21</v>
      </c>
      <c r="O27" s="46"/>
      <c r="P27" s="47"/>
      <c r="Q27" s="46"/>
      <c r="R27" s="47"/>
      <c r="S27" s="104">
        <f>SUM(E27:P27)</f>
        <v>44</v>
      </c>
    </row>
    <row r="28" spans="1:19" ht="15.75">
      <c r="A28" s="26">
        <v>24</v>
      </c>
      <c r="B28" s="62">
        <v>36</v>
      </c>
      <c r="C28" s="27" t="s">
        <v>315</v>
      </c>
      <c r="D28" s="52" t="s">
        <v>11</v>
      </c>
      <c r="E28" s="46"/>
      <c r="F28" s="47"/>
      <c r="G28" s="46"/>
      <c r="H28" s="77"/>
      <c r="I28" s="46">
        <v>21</v>
      </c>
      <c r="J28" s="47">
        <v>21</v>
      </c>
      <c r="K28" s="46"/>
      <c r="L28" s="47"/>
      <c r="M28" s="76"/>
      <c r="N28" s="77"/>
      <c r="O28" s="46"/>
      <c r="P28" s="47"/>
      <c r="Q28" s="46"/>
      <c r="R28" s="47"/>
      <c r="S28" s="104">
        <f>SUM(E28:P28)</f>
        <v>42</v>
      </c>
    </row>
    <row r="29" spans="1:19" ht="15.75">
      <c r="A29" s="26">
        <v>25</v>
      </c>
      <c r="B29" s="63">
        <v>79</v>
      </c>
      <c r="C29" s="27" t="s">
        <v>223</v>
      </c>
      <c r="D29" s="52" t="s">
        <v>216</v>
      </c>
      <c r="E29" s="46">
        <v>21</v>
      </c>
      <c r="F29" s="47">
        <v>21</v>
      </c>
      <c r="G29" s="46"/>
      <c r="H29" s="77"/>
      <c r="I29" s="46"/>
      <c r="J29" s="47"/>
      <c r="K29" s="46"/>
      <c r="L29" s="47"/>
      <c r="M29" s="76"/>
      <c r="N29" s="77"/>
      <c r="O29" s="46"/>
      <c r="P29" s="47"/>
      <c r="Q29" s="46"/>
      <c r="R29" s="47"/>
      <c r="S29" s="104">
        <f>SUM(E29:P29)</f>
        <v>42</v>
      </c>
    </row>
    <row r="30" spans="1:19" ht="15.75">
      <c r="A30" s="26">
        <v>26</v>
      </c>
      <c r="B30" s="66">
        <v>186</v>
      </c>
      <c r="C30" s="67" t="s">
        <v>395</v>
      </c>
      <c r="D30" s="52" t="s">
        <v>104</v>
      </c>
      <c r="E30" s="69"/>
      <c r="F30" s="70"/>
      <c r="G30" s="69"/>
      <c r="H30" s="100"/>
      <c r="I30" s="69"/>
      <c r="J30" s="70"/>
      <c r="K30" s="69"/>
      <c r="L30" s="70"/>
      <c r="M30" s="99"/>
      <c r="N30" s="100"/>
      <c r="O30" s="69">
        <v>21</v>
      </c>
      <c r="P30" s="70">
        <v>19</v>
      </c>
      <c r="Q30" s="69"/>
      <c r="R30" s="70"/>
      <c r="S30" s="121">
        <v>40</v>
      </c>
    </row>
    <row r="31" spans="1:19" ht="15.75">
      <c r="A31" s="26">
        <v>27</v>
      </c>
      <c r="B31" s="63">
        <v>243</v>
      </c>
      <c r="C31" s="27" t="s">
        <v>317</v>
      </c>
      <c r="D31" s="52" t="s">
        <v>90</v>
      </c>
      <c r="E31" s="46"/>
      <c r="F31" s="47"/>
      <c r="G31" s="46"/>
      <c r="H31" s="77"/>
      <c r="I31" s="46">
        <v>28</v>
      </c>
      <c r="J31" s="47"/>
      <c r="K31" s="46"/>
      <c r="L31" s="47"/>
      <c r="M31" s="76"/>
      <c r="N31" s="77"/>
      <c r="O31" s="46"/>
      <c r="P31" s="47"/>
      <c r="Q31" s="46"/>
      <c r="R31" s="47"/>
      <c r="S31" s="104">
        <f>SUM(E31:P31)</f>
        <v>28</v>
      </c>
    </row>
    <row r="32" spans="1:19" ht="15.75">
      <c r="A32" s="65">
        <v>28</v>
      </c>
      <c r="B32" s="63">
        <v>101</v>
      </c>
      <c r="C32" s="27" t="s">
        <v>224</v>
      </c>
      <c r="D32" s="52" t="s">
        <v>104</v>
      </c>
      <c r="E32" s="46">
        <v>24</v>
      </c>
      <c r="F32" s="47"/>
      <c r="G32" s="46"/>
      <c r="H32" s="77"/>
      <c r="I32" s="46"/>
      <c r="J32" s="47"/>
      <c r="K32" s="46"/>
      <c r="L32" s="47"/>
      <c r="M32" s="76"/>
      <c r="N32" s="77"/>
      <c r="O32" s="46"/>
      <c r="P32" s="47"/>
      <c r="Q32" s="46"/>
      <c r="R32" s="47"/>
      <c r="S32" s="104">
        <f>SUM(E32:P32)</f>
        <v>24</v>
      </c>
    </row>
    <row r="33" spans="1:19" ht="15.75" customHeight="1" thickBot="1">
      <c r="A33" s="129"/>
      <c r="B33" s="64"/>
      <c r="C33" s="35"/>
      <c r="D33" s="53"/>
      <c r="E33" s="48"/>
      <c r="F33" s="49"/>
      <c r="G33" s="48"/>
      <c r="H33" s="79"/>
      <c r="I33" s="48"/>
      <c r="J33" s="49"/>
      <c r="K33" s="48"/>
      <c r="L33" s="49"/>
      <c r="M33" s="78"/>
      <c r="N33" s="79"/>
      <c r="O33" s="48"/>
      <c r="P33" s="49"/>
      <c r="Q33" s="48"/>
      <c r="R33" s="49"/>
      <c r="S33" s="105"/>
    </row>
    <row r="34" spans="1:19" ht="16.5" hidden="1" thickTop="1">
      <c r="A34" s="122"/>
      <c r="B34" s="123"/>
      <c r="C34" s="124"/>
      <c r="D34" s="108"/>
      <c r="E34" s="125"/>
      <c r="F34" s="126"/>
      <c r="G34" s="125"/>
      <c r="H34" s="127"/>
      <c r="I34" s="125"/>
      <c r="J34" s="126"/>
      <c r="K34" s="125"/>
      <c r="L34" s="126"/>
      <c r="M34" s="128"/>
      <c r="N34" s="127"/>
      <c r="O34" s="125"/>
      <c r="P34" s="126"/>
      <c r="Q34" s="185"/>
      <c r="R34" s="185"/>
      <c r="S34" s="13"/>
    </row>
    <row r="35" spans="1:19" ht="16.5" hidden="1" thickBot="1">
      <c r="A35" s="34"/>
      <c r="B35" s="64"/>
      <c r="C35" s="35"/>
      <c r="D35" s="35"/>
      <c r="E35" s="48"/>
      <c r="F35" s="49"/>
      <c r="G35" s="48"/>
      <c r="H35" s="79"/>
      <c r="I35" s="48"/>
      <c r="J35" s="49"/>
      <c r="K35" s="48"/>
      <c r="L35" s="49"/>
      <c r="M35" s="78"/>
      <c r="N35" s="79"/>
      <c r="O35" s="48"/>
      <c r="P35" s="49"/>
      <c r="Q35" s="180"/>
      <c r="R35" s="180"/>
      <c r="S35" s="105"/>
    </row>
    <row r="36" ht="16.5" thickTop="1">
      <c r="D36" s="4" t="s">
        <v>389</v>
      </c>
    </row>
    <row r="37" ht="15.75">
      <c r="D37" s="4" t="s">
        <v>389</v>
      </c>
    </row>
  </sheetData>
  <sheetProtection/>
  <printOptions/>
  <pageMargins left="0.56" right="0.45" top="0.73" bottom="0.64" header="0.5" footer="0.5"/>
  <pageSetup horizontalDpi="600" verticalDpi="600" orientation="landscape" paperSize="9" r:id="rId1"/>
  <ignoredErrors>
    <ignoredError sqref="S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zoomScale="75" zoomScaleNormal="75" zoomScalePageLayoutView="0" workbookViewId="0" topLeftCell="B1">
      <selection activeCell="S21" sqref="S21"/>
    </sheetView>
  </sheetViews>
  <sheetFormatPr defaultColWidth="9.140625" defaultRowHeight="12.75"/>
  <cols>
    <col min="1" max="1" width="5.57421875" style="2" customWidth="1"/>
    <col min="2" max="2" width="5.140625" style="58" customWidth="1"/>
    <col min="3" max="3" width="20.00390625" style="1" customWidth="1"/>
    <col min="4" max="4" width="16.140625" style="172" customWidth="1"/>
    <col min="5" max="16" width="4.57421875" style="4" customWidth="1"/>
    <col min="17" max="17" width="4.57421875" style="2" customWidth="1"/>
    <col min="18" max="18" width="4.57421875" style="4" customWidth="1"/>
    <col min="19" max="20" width="4.57421875" style="1" customWidth="1"/>
    <col min="21" max="24" width="4.57421875" style="4" customWidth="1"/>
    <col min="25" max="25" width="6.8515625" style="187" customWidth="1"/>
    <col min="26" max="16384" width="9.140625" style="1" customWidth="1"/>
  </cols>
  <sheetData>
    <row r="1" spans="3:13" ht="18.75">
      <c r="C1" s="73" t="s">
        <v>6</v>
      </c>
      <c r="K1" s="2" t="s">
        <v>1</v>
      </c>
      <c r="M1" s="2" t="s">
        <v>302</v>
      </c>
    </row>
    <row r="2" ht="16.5" thickBot="1"/>
    <row r="3" spans="1:25" ht="17.25" thickBot="1" thickTop="1">
      <c r="A3" s="5"/>
      <c r="B3" s="59" t="s">
        <v>87</v>
      </c>
      <c r="C3" s="6"/>
      <c r="D3" s="173"/>
      <c r="E3" s="154" t="s">
        <v>431</v>
      </c>
      <c r="F3" s="133"/>
      <c r="G3" s="155" t="s">
        <v>435</v>
      </c>
      <c r="H3" s="134"/>
      <c r="I3" s="154" t="s">
        <v>434</v>
      </c>
      <c r="J3" s="133"/>
      <c r="K3" s="154" t="s">
        <v>433</v>
      </c>
      <c r="L3" s="133"/>
      <c r="M3" s="156" t="s">
        <v>436</v>
      </c>
      <c r="N3" s="157"/>
      <c r="O3" s="154" t="s">
        <v>432</v>
      </c>
      <c r="P3" s="134"/>
      <c r="Q3" s="158" t="s">
        <v>255</v>
      </c>
      <c r="R3" s="133"/>
      <c r="S3" s="132" t="s">
        <v>253</v>
      </c>
      <c r="T3" s="233"/>
      <c r="U3" s="154" t="s">
        <v>461</v>
      </c>
      <c r="V3" s="133"/>
      <c r="W3" s="154" t="s">
        <v>463</v>
      </c>
      <c r="X3" s="43"/>
      <c r="Y3" s="234" t="s">
        <v>467</v>
      </c>
    </row>
    <row r="4" spans="1:25" ht="17.25" thickBot="1" thickTop="1">
      <c r="A4" s="89" t="s">
        <v>3</v>
      </c>
      <c r="B4" s="110" t="s">
        <v>88</v>
      </c>
      <c r="C4" s="90" t="s">
        <v>4</v>
      </c>
      <c r="D4" s="190" t="s">
        <v>5</v>
      </c>
      <c r="E4" s="41" t="s">
        <v>83</v>
      </c>
      <c r="F4" s="42" t="s">
        <v>84</v>
      </c>
      <c r="G4" s="41" t="s">
        <v>85</v>
      </c>
      <c r="H4" s="42" t="s">
        <v>86</v>
      </c>
      <c r="I4" s="41" t="s">
        <v>85</v>
      </c>
      <c r="J4" s="42" t="s">
        <v>86</v>
      </c>
      <c r="K4" s="41" t="s">
        <v>85</v>
      </c>
      <c r="L4" s="42" t="s">
        <v>86</v>
      </c>
      <c r="M4" s="41" t="s">
        <v>85</v>
      </c>
      <c r="N4" s="42" t="s">
        <v>86</v>
      </c>
      <c r="O4" s="41" t="s">
        <v>85</v>
      </c>
      <c r="P4" s="171" t="s">
        <v>86</v>
      </c>
      <c r="Q4" s="41" t="s">
        <v>83</v>
      </c>
      <c r="R4" s="42" t="s">
        <v>84</v>
      </c>
      <c r="S4" s="41" t="s">
        <v>83</v>
      </c>
      <c r="T4" s="42" t="s">
        <v>84</v>
      </c>
      <c r="U4" s="41" t="s">
        <v>83</v>
      </c>
      <c r="V4" s="42" t="s">
        <v>84</v>
      </c>
      <c r="W4" s="189" t="s">
        <v>83</v>
      </c>
      <c r="X4" s="189" t="s">
        <v>84</v>
      </c>
      <c r="Y4" s="188" t="s">
        <v>468</v>
      </c>
    </row>
    <row r="5" spans="1:25" ht="16.5" thickTop="1">
      <c r="A5" s="130">
        <v>1</v>
      </c>
      <c r="B5" s="141">
        <v>9</v>
      </c>
      <c r="C5" s="107" t="s">
        <v>52</v>
      </c>
      <c r="D5" s="176" t="s">
        <v>54</v>
      </c>
      <c r="E5" s="159">
        <v>35</v>
      </c>
      <c r="F5" s="160">
        <v>35</v>
      </c>
      <c r="G5" s="159">
        <v>35</v>
      </c>
      <c r="H5" s="160">
        <v>26</v>
      </c>
      <c r="I5" s="169">
        <v>35</v>
      </c>
      <c r="J5" s="170"/>
      <c r="K5" s="159">
        <v>30</v>
      </c>
      <c r="L5" s="160">
        <v>30</v>
      </c>
      <c r="M5" s="169">
        <v>32</v>
      </c>
      <c r="N5" s="170"/>
      <c r="O5" s="159">
        <v>35</v>
      </c>
      <c r="P5" s="170">
        <v>35</v>
      </c>
      <c r="Q5" s="159">
        <v>35</v>
      </c>
      <c r="R5" s="162">
        <v>32</v>
      </c>
      <c r="S5" s="161">
        <v>28</v>
      </c>
      <c r="T5" s="162">
        <v>32</v>
      </c>
      <c r="U5" s="161">
        <v>32</v>
      </c>
      <c r="V5" s="162">
        <v>32</v>
      </c>
      <c r="W5" s="184">
        <v>35</v>
      </c>
      <c r="X5" s="182">
        <v>35</v>
      </c>
      <c r="Y5" s="230">
        <f aca="true" t="shared" si="0" ref="Y5:Y47">SUM(E5:X5)</f>
        <v>589</v>
      </c>
    </row>
    <row r="6" spans="1:25" ht="15.75">
      <c r="A6" s="130">
        <v>2</v>
      </c>
      <c r="B6" s="106">
        <v>14</v>
      </c>
      <c r="C6" s="107" t="s">
        <v>57</v>
      </c>
      <c r="D6" s="176" t="s">
        <v>58</v>
      </c>
      <c r="E6" s="159">
        <v>28</v>
      </c>
      <c r="F6" s="160">
        <v>26</v>
      </c>
      <c r="G6" s="159">
        <v>26</v>
      </c>
      <c r="H6" s="160">
        <v>32</v>
      </c>
      <c r="I6" s="169"/>
      <c r="J6" s="170"/>
      <c r="K6" s="159">
        <v>32</v>
      </c>
      <c r="L6" s="160">
        <v>35</v>
      </c>
      <c r="M6" s="169">
        <v>35</v>
      </c>
      <c r="N6" s="170">
        <v>35</v>
      </c>
      <c r="O6" s="159">
        <v>32</v>
      </c>
      <c r="P6" s="170">
        <v>32</v>
      </c>
      <c r="Q6" s="159"/>
      <c r="R6" s="160">
        <v>35</v>
      </c>
      <c r="S6" s="159">
        <v>35</v>
      </c>
      <c r="T6" s="160">
        <v>12</v>
      </c>
      <c r="U6" s="159">
        <v>35</v>
      </c>
      <c r="V6" s="160">
        <v>35</v>
      </c>
      <c r="W6" s="159">
        <v>32</v>
      </c>
      <c r="X6" s="160">
        <v>32</v>
      </c>
      <c r="Y6" s="231">
        <f t="shared" si="0"/>
        <v>529</v>
      </c>
    </row>
    <row r="7" spans="1:25" ht="15.75">
      <c r="A7" s="26">
        <v>3</v>
      </c>
      <c r="B7" s="62">
        <v>56</v>
      </c>
      <c r="C7" s="27" t="s">
        <v>53</v>
      </c>
      <c r="D7" s="177" t="s">
        <v>54</v>
      </c>
      <c r="E7" s="161">
        <v>30</v>
      </c>
      <c r="F7" s="162">
        <v>32</v>
      </c>
      <c r="G7" s="161">
        <v>23</v>
      </c>
      <c r="H7" s="162">
        <v>30</v>
      </c>
      <c r="I7" s="165">
        <v>22</v>
      </c>
      <c r="J7" s="166">
        <v>22</v>
      </c>
      <c r="K7" s="161">
        <v>25</v>
      </c>
      <c r="L7" s="162">
        <v>26</v>
      </c>
      <c r="M7" s="165">
        <v>28</v>
      </c>
      <c r="N7" s="166">
        <v>32</v>
      </c>
      <c r="O7" s="161">
        <v>30</v>
      </c>
      <c r="P7" s="166">
        <v>30</v>
      </c>
      <c r="Q7" s="161">
        <v>32</v>
      </c>
      <c r="R7" s="162">
        <v>17</v>
      </c>
      <c r="S7" s="161">
        <v>32</v>
      </c>
      <c r="T7" s="162">
        <v>35</v>
      </c>
      <c r="U7" s="161"/>
      <c r="V7" s="162">
        <v>9</v>
      </c>
      <c r="W7" s="161">
        <v>25</v>
      </c>
      <c r="X7" s="162">
        <v>22</v>
      </c>
      <c r="Y7" s="230">
        <f t="shared" si="0"/>
        <v>502</v>
      </c>
    </row>
    <row r="8" spans="1:25" ht="15.75">
      <c r="A8" s="26">
        <v>4</v>
      </c>
      <c r="B8" s="62">
        <v>13</v>
      </c>
      <c r="C8" s="27" t="s">
        <v>62</v>
      </c>
      <c r="D8" s="177" t="s">
        <v>63</v>
      </c>
      <c r="E8" s="161">
        <v>23</v>
      </c>
      <c r="F8" s="162">
        <v>21</v>
      </c>
      <c r="G8" s="161">
        <v>30</v>
      </c>
      <c r="H8" s="162">
        <v>28</v>
      </c>
      <c r="I8" s="165">
        <v>26</v>
      </c>
      <c r="J8" s="166"/>
      <c r="K8" s="161">
        <v>26</v>
      </c>
      <c r="L8" s="162">
        <v>24</v>
      </c>
      <c r="M8" s="165">
        <v>24</v>
      </c>
      <c r="N8" s="166">
        <v>28</v>
      </c>
      <c r="O8" s="161">
        <v>25</v>
      </c>
      <c r="P8" s="166">
        <v>25</v>
      </c>
      <c r="Q8" s="161">
        <v>21</v>
      </c>
      <c r="R8" s="162"/>
      <c r="S8" s="161">
        <v>26</v>
      </c>
      <c r="T8" s="162">
        <v>24</v>
      </c>
      <c r="U8" s="161">
        <v>26</v>
      </c>
      <c r="V8" s="162">
        <v>28</v>
      </c>
      <c r="W8" s="161">
        <v>26</v>
      </c>
      <c r="X8" s="162">
        <v>24</v>
      </c>
      <c r="Y8" s="230">
        <f t="shared" si="0"/>
        <v>455</v>
      </c>
    </row>
    <row r="9" spans="1:25" ht="15.75">
      <c r="A9" s="26">
        <v>5</v>
      </c>
      <c r="B9" s="62">
        <v>8</v>
      </c>
      <c r="C9" s="27" t="s">
        <v>68</v>
      </c>
      <c r="D9" s="177" t="s">
        <v>58</v>
      </c>
      <c r="E9" s="161">
        <v>18</v>
      </c>
      <c r="F9" s="162">
        <v>17</v>
      </c>
      <c r="G9" s="161">
        <v>18</v>
      </c>
      <c r="H9" s="162">
        <v>21</v>
      </c>
      <c r="I9" s="165">
        <v>12</v>
      </c>
      <c r="J9" s="166"/>
      <c r="K9" s="161">
        <v>9</v>
      </c>
      <c r="L9" s="162">
        <v>19</v>
      </c>
      <c r="M9" s="165">
        <v>23</v>
      </c>
      <c r="N9" s="166">
        <v>23</v>
      </c>
      <c r="O9" s="161">
        <v>24</v>
      </c>
      <c r="P9" s="166">
        <v>19</v>
      </c>
      <c r="Q9" s="161">
        <v>30</v>
      </c>
      <c r="R9" s="162">
        <v>30</v>
      </c>
      <c r="S9" s="161">
        <v>24</v>
      </c>
      <c r="T9" s="162">
        <v>28</v>
      </c>
      <c r="U9" s="161">
        <v>20</v>
      </c>
      <c r="V9" s="162">
        <v>23</v>
      </c>
      <c r="W9" s="161">
        <v>24</v>
      </c>
      <c r="X9" s="162">
        <v>21</v>
      </c>
      <c r="Y9" s="230">
        <f t="shared" si="0"/>
        <v>403</v>
      </c>
    </row>
    <row r="10" spans="1:25" ht="15.75">
      <c r="A10" s="26">
        <v>6</v>
      </c>
      <c r="B10" s="62">
        <v>15</v>
      </c>
      <c r="C10" s="27" t="s">
        <v>66</v>
      </c>
      <c r="D10" s="177" t="s">
        <v>61</v>
      </c>
      <c r="E10" s="161">
        <v>22</v>
      </c>
      <c r="F10" s="162">
        <v>19</v>
      </c>
      <c r="G10" s="161">
        <v>15</v>
      </c>
      <c r="H10" s="162">
        <v>17</v>
      </c>
      <c r="I10" s="165">
        <v>24</v>
      </c>
      <c r="J10" s="166">
        <v>30</v>
      </c>
      <c r="K10" s="161">
        <v>16</v>
      </c>
      <c r="L10" s="162">
        <v>8</v>
      </c>
      <c r="M10" s="165">
        <v>18</v>
      </c>
      <c r="N10" s="166">
        <v>18</v>
      </c>
      <c r="O10" s="161">
        <v>23</v>
      </c>
      <c r="P10" s="166">
        <v>20</v>
      </c>
      <c r="Q10" s="161">
        <v>22</v>
      </c>
      <c r="R10" s="162">
        <v>18</v>
      </c>
      <c r="S10" s="161">
        <v>19</v>
      </c>
      <c r="T10" s="162">
        <v>26</v>
      </c>
      <c r="U10" s="161">
        <v>24</v>
      </c>
      <c r="V10" s="162">
        <v>24</v>
      </c>
      <c r="W10" s="161">
        <v>21</v>
      </c>
      <c r="X10" s="162">
        <v>12</v>
      </c>
      <c r="Y10" s="230">
        <f t="shared" si="0"/>
        <v>396</v>
      </c>
    </row>
    <row r="11" spans="1:25" ht="15.75">
      <c r="A11" s="26">
        <v>7</v>
      </c>
      <c r="B11" s="62">
        <v>99</v>
      </c>
      <c r="C11" s="27" t="s">
        <v>67</v>
      </c>
      <c r="D11" s="177" t="s">
        <v>61</v>
      </c>
      <c r="E11" s="161">
        <v>20</v>
      </c>
      <c r="F11" s="162">
        <v>20</v>
      </c>
      <c r="G11" s="161">
        <v>19</v>
      </c>
      <c r="H11" s="162">
        <v>23</v>
      </c>
      <c r="I11" s="165"/>
      <c r="J11" s="166"/>
      <c r="K11" s="161">
        <v>22</v>
      </c>
      <c r="L11" s="162">
        <v>20</v>
      </c>
      <c r="M11" s="165">
        <v>17</v>
      </c>
      <c r="N11" s="166">
        <v>21</v>
      </c>
      <c r="O11" s="161">
        <v>19</v>
      </c>
      <c r="P11" s="166">
        <v>17</v>
      </c>
      <c r="Q11" s="161">
        <v>26</v>
      </c>
      <c r="R11" s="162">
        <v>23</v>
      </c>
      <c r="S11" s="161">
        <v>25</v>
      </c>
      <c r="T11" s="162">
        <v>25</v>
      </c>
      <c r="U11" s="161">
        <v>21</v>
      </c>
      <c r="V11" s="162">
        <v>25</v>
      </c>
      <c r="W11" s="161">
        <v>20</v>
      </c>
      <c r="X11" s="162">
        <v>18</v>
      </c>
      <c r="Y11" s="230">
        <f t="shared" si="0"/>
        <v>381</v>
      </c>
    </row>
    <row r="12" spans="1:25" ht="15.75">
      <c r="A12" s="26">
        <v>8</v>
      </c>
      <c r="B12" s="62">
        <v>12</v>
      </c>
      <c r="C12" s="27" t="s">
        <v>65</v>
      </c>
      <c r="D12" s="177" t="s">
        <v>54</v>
      </c>
      <c r="E12" s="161">
        <v>19</v>
      </c>
      <c r="F12" s="162">
        <v>22</v>
      </c>
      <c r="G12" s="161">
        <v>13</v>
      </c>
      <c r="H12" s="162">
        <v>14</v>
      </c>
      <c r="I12" s="165">
        <v>14</v>
      </c>
      <c r="J12" s="166">
        <v>32</v>
      </c>
      <c r="K12" s="161">
        <v>13</v>
      </c>
      <c r="L12" s="162">
        <v>22</v>
      </c>
      <c r="M12" s="165">
        <v>21</v>
      </c>
      <c r="N12" s="166">
        <v>22</v>
      </c>
      <c r="O12" s="161">
        <v>21</v>
      </c>
      <c r="P12" s="166">
        <v>16</v>
      </c>
      <c r="Q12" s="161">
        <v>19</v>
      </c>
      <c r="R12" s="162">
        <v>15</v>
      </c>
      <c r="S12" s="161">
        <v>12</v>
      </c>
      <c r="T12" s="162">
        <v>22</v>
      </c>
      <c r="U12" s="161">
        <v>13</v>
      </c>
      <c r="V12" s="162">
        <v>13</v>
      </c>
      <c r="W12" s="161">
        <v>22</v>
      </c>
      <c r="X12" s="162">
        <v>23</v>
      </c>
      <c r="Y12" s="230">
        <f t="shared" si="0"/>
        <v>368</v>
      </c>
    </row>
    <row r="13" spans="1:25" ht="15.75">
      <c r="A13" s="26">
        <v>9</v>
      </c>
      <c r="B13" s="62">
        <v>5</v>
      </c>
      <c r="C13" s="27" t="s">
        <v>59</v>
      </c>
      <c r="D13" s="177" t="s">
        <v>58</v>
      </c>
      <c r="E13" s="161">
        <v>25</v>
      </c>
      <c r="F13" s="162">
        <v>23</v>
      </c>
      <c r="G13" s="161">
        <v>28</v>
      </c>
      <c r="H13" s="162">
        <v>18</v>
      </c>
      <c r="I13" s="165">
        <v>30</v>
      </c>
      <c r="J13" s="166">
        <v>28</v>
      </c>
      <c r="K13" s="161">
        <v>18</v>
      </c>
      <c r="L13" s="162">
        <v>25</v>
      </c>
      <c r="M13" s="165">
        <v>25</v>
      </c>
      <c r="N13" s="166">
        <v>24</v>
      </c>
      <c r="O13" s="161"/>
      <c r="P13" s="166"/>
      <c r="Q13" s="161">
        <v>25</v>
      </c>
      <c r="R13" s="162"/>
      <c r="S13" s="161">
        <v>30</v>
      </c>
      <c r="T13" s="162"/>
      <c r="U13" s="161">
        <v>30</v>
      </c>
      <c r="V13" s="162"/>
      <c r="W13" s="161"/>
      <c r="X13" s="162">
        <v>30</v>
      </c>
      <c r="Y13" s="230">
        <f t="shared" si="0"/>
        <v>359</v>
      </c>
    </row>
    <row r="14" spans="1:25" ht="15.75">
      <c r="A14" s="26">
        <v>10</v>
      </c>
      <c r="B14" s="62">
        <v>1</v>
      </c>
      <c r="C14" s="27" t="s">
        <v>55</v>
      </c>
      <c r="D14" s="177" t="s">
        <v>58</v>
      </c>
      <c r="E14" s="161">
        <v>32</v>
      </c>
      <c r="F14" s="162">
        <v>28</v>
      </c>
      <c r="G14" s="161"/>
      <c r="H14" s="162"/>
      <c r="I14" s="165">
        <v>28</v>
      </c>
      <c r="J14" s="166"/>
      <c r="K14" s="161">
        <v>35</v>
      </c>
      <c r="L14" s="162">
        <v>32</v>
      </c>
      <c r="M14" s="165">
        <v>30</v>
      </c>
      <c r="N14" s="166">
        <v>30</v>
      </c>
      <c r="O14" s="161"/>
      <c r="P14" s="166"/>
      <c r="Q14" s="161"/>
      <c r="R14" s="162"/>
      <c r="S14" s="161"/>
      <c r="T14" s="162"/>
      <c r="U14" s="161">
        <v>28</v>
      </c>
      <c r="V14" s="162">
        <v>30</v>
      </c>
      <c r="W14" s="161">
        <v>30</v>
      </c>
      <c r="X14" s="162">
        <v>28</v>
      </c>
      <c r="Y14" s="230">
        <f t="shared" si="0"/>
        <v>331</v>
      </c>
    </row>
    <row r="15" spans="1:25" ht="15.75">
      <c r="A15" s="26">
        <v>11</v>
      </c>
      <c r="B15" s="62">
        <v>21</v>
      </c>
      <c r="C15" s="27" t="s">
        <v>82</v>
      </c>
      <c r="D15" s="177" t="s">
        <v>12</v>
      </c>
      <c r="E15" s="161">
        <v>6</v>
      </c>
      <c r="F15" s="162"/>
      <c r="G15" s="161">
        <v>16</v>
      </c>
      <c r="H15" s="162">
        <v>19</v>
      </c>
      <c r="I15" s="165">
        <v>20</v>
      </c>
      <c r="J15" s="166"/>
      <c r="K15" s="161">
        <v>23</v>
      </c>
      <c r="L15" s="162">
        <v>21</v>
      </c>
      <c r="M15" s="165">
        <v>19</v>
      </c>
      <c r="N15" s="166">
        <v>17</v>
      </c>
      <c r="O15" s="161">
        <v>20</v>
      </c>
      <c r="P15" s="166">
        <v>24</v>
      </c>
      <c r="Q15" s="161">
        <v>9</v>
      </c>
      <c r="R15" s="162">
        <v>22</v>
      </c>
      <c r="S15" s="161">
        <v>10</v>
      </c>
      <c r="T15" s="162">
        <v>23</v>
      </c>
      <c r="U15" s="161">
        <v>19</v>
      </c>
      <c r="V15" s="162">
        <v>26</v>
      </c>
      <c r="W15" s="161">
        <v>17</v>
      </c>
      <c r="X15" s="162">
        <v>20</v>
      </c>
      <c r="Y15" s="230">
        <f t="shared" si="0"/>
        <v>331</v>
      </c>
    </row>
    <row r="16" spans="1:25" ht="15.75">
      <c r="A16" s="26">
        <v>12</v>
      </c>
      <c r="B16" s="62">
        <v>49</v>
      </c>
      <c r="C16" s="27" t="s">
        <v>71</v>
      </c>
      <c r="D16" s="177" t="s">
        <v>41</v>
      </c>
      <c r="E16" s="161">
        <v>15</v>
      </c>
      <c r="F16" s="162">
        <v>13</v>
      </c>
      <c r="G16" s="161">
        <v>11</v>
      </c>
      <c r="H16" s="162">
        <v>12</v>
      </c>
      <c r="I16" s="165">
        <v>13</v>
      </c>
      <c r="J16" s="166">
        <v>23</v>
      </c>
      <c r="K16" s="161">
        <v>12</v>
      </c>
      <c r="L16" s="162">
        <v>17</v>
      </c>
      <c r="M16" s="165">
        <v>20</v>
      </c>
      <c r="N16" s="166">
        <v>20</v>
      </c>
      <c r="O16" s="161">
        <v>22</v>
      </c>
      <c r="P16" s="166">
        <v>22</v>
      </c>
      <c r="Q16" s="161">
        <v>28</v>
      </c>
      <c r="R16" s="162">
        <v>25</v>
      </c>
      <c r="S16" s="161">
        <v>21</v>
      </c>
      <c r="T16" s="162">
        <v>11</v>
      </c>
      <c r="U16" s="161">
        <v>9</v>
      </c>
      <c r="V16" s="162">
        <v>17</v>
      </c>
      <c r="W16" s="161"/>
      <c r="X16" s="162">
        <v>17</v>
      </c>
      <c r="Y16" s="230">
        <f t="shared" si="0"/>
        <v>328</v>
      </c>
    </row>
    <row r="17" spans="1:25" ht="15.75">
      <c r="A17" s="26">
        <v>13</v>
      </c>
      <c r="B17" s="62">
        <v>16</v>
      </c>
      <c r="C17" s="27" t="s">
        <v>60</v>
      </c>
      <c r="D17" s="177" t="s">
        <v>61</v>
      </c>
      <c r="E17" s="161">
        <v>21</v>
      </c>
      <c r="F17" s="162">
        <v>25</v>
      </c>
      <c r="G17" s="161">
        <v>32</v>
      </c>
      <c r="H17" s="162">
        <v>35</v>
      </c>
      <c r="I17" s="165">
        <v>32</v>
      </c>
      <c r="J17" s="166">
        <v>35</v>
      </c>
      <c r="K17" s="161">
        <v>19</v>
      </c>
      <c r="L17" s="162">
        <v>15</v>
      </c>
      <c r="M17" s="165"/>
      <c r="N17" s="166"/>
      <c r="O17" s="161"/>
      <c r="P17" s="166"/>
      <c r="Q17" s="161">
        <v>17</v>
      </c>
      <c r="R17" s="162">
        <v>28</v>
      </c>
      <c r="S17" s="161"/>
      <c r="T17" s="162"/>
      <c r="U17" s="161"/>
      <c r="V17" s="162"/>
      <c r="W17" s="161"/>
      <c r="X17" s="162"/>
      <c r="Y17" s="230">
        <f t="shared" si="0"/>
        <v>259</v>
      </c>
    </row>
    <row r="18" spans="1:25" ht="15.75">
      <c r="A18" s="26">
        <v>14</v>
      </c>
      <c r="B18" s="62">
        <v>18</v>
      </c>
      <c r="C18" s="27" t="s">
        <v>69</v>
      </c>
      <c r="D18" s="177" t="s">
        <v>61</v>
      </c>
      <c r="E18" s="161">
        <v>17</v>
      </c>
      <c r="F18" s="162">
        <v>15</v>
      </c>
      <c r="G18" s="161">
        <v>25</v>
      </c>
      <c r="H18" s="162">
        <v>25</v>
      </c>
      <c r="I18" s="165">
        <v>19</v>
      </c>
      <c r="J18" s="166">
        <v>21</v>
      </c>
      <c r="K18" s="161"/>
      <c r="L18" s="162">
        <v>14</v>
      </c>
      <c r="M18" s="165"/>
      <c r="N18" s="166"/>
      <c r="O18" s="161">
        <v>14</v>
      </c>
      <c r="P18" s="166"/>
      <c r="Q18" s="161"/>
      <c r="R18" s="162">
        <v>11</v>
      </c>
      <c r="S18" s="161"/>
      <c r="T18" s="162"/>
      <c r="U18" s="161">
        <v>17</v>
      </c>
      <c r="V18" s="162">
        <v>22</v>
      </c>
      <c r="W18" s="161"/>
      <c r="X18" s="162">
        <v>14</v>
      </c>
      <c r="Y18" s="230">
        <f t="shared" si="0"/>
        <v>214</v>
      </c>
    </row>
    <row r="19" spans="1:25" ht="15.75">
      <c r="A19" s="26">
        <v>15</v>
      </c>
      <c r="B19" s="62">
        <v>32</v>
      </c>
      <c r="C19" s="27" t="s">
        <v>74</v>
      </c>
      <c r="D19" s="177" t="s">
        <v>58</v>
      </c>
      <c r="E19" s="161">
        <v>12</v>
      </c>
      <c r="F19" s="162">
        <v>12</v>
      </c>
      <c r="G19" s="161">
        <v>12</v>
      </c>
      <c r="H19" s="162"/>
      <c r="I19" s="165">
        <v>10</v>
      </c>
      <c r="J19" s="166">
        <v>19</v>
      </c>
      <c r="K19" s="161">
        <v>11</v>
      </c>
      <c r="L19" s="162">
        <v>12</v>
      </c>
      <c r="M19" s="165"/>
      <c r="N19" s="166"/>
      <c r="O19" s="161">
        <v>16</v>
      </c>
      <c r="P19" s="166">
        <v>13</v>
      </c>
      <c r="Q19" s="161">
        <v>13</v>
      </c>
      <c r="R19" s="162">
        <v>16</v>
      </c>
      <c r="S19" s="161">
        <v>18</v>
      </c>
      <c r="T19" s="162">
        <v>13</v>
      </c>
      <c r="U19" s="161">
        <v>23</v>
      </c>
      <c r="V19" s="162"/>
      <c r="W19" s="161"/>
      <c r="X19" s="162">
        <v>13</v>
      </c>
      <c r="Y19" s="230">
        <f t="shared" si="0"/>
        <v>213</v>
      </c>
    </row>
    <row r="20" spans="1:25" ht="15.75">
      <c r="A20" s="26">
        <v>16</v>
      </c>
      <c r="B20" s="62">
        <v>50</v>
      </c>
      <c r="C20" s="27" t="s">
        <v>80</v>
      </c>
      <c r="D20" s="177" t="s">
        <v>61</v>
      </c>
      <c r="E20" s="161"/>
      <c r="F20" s="162">
        <v>10</v>
      </c>
      <c r="G20" s="161">
        <v>8</v>
      </c>
      <c r="H20" s="162">
        <v>7</v>
      </c>
      <c r="I20" s="165">
        <v>9</v>
      </c>
      <c r="J20" s="166">
        <v>26</v>
      </c>
      <c r="K20" s="161">
        <v>5</v>
      </c>
      <c r="L20" s="162">
        <v>10</v>
      </c>
      <c r="M20" s="165"/>
      <c r="N20" s="166">
        <v>13</v>
      </c>
      <c r="O20" s="161">
        <v>17</v>
      </c>
      <c r="P20" s="166">
        <v>14</v>
      </c>
      <c r="Q20" s="161">
        <v>14</v>
      </c>
      <c r="R20" s="162">
        <v>12</v>
      </c>
      <c r="S20" s="161">
        <v>13</v>
      </c>
      <c r="T20" s="162">
        <v>15</v>
      </c>
      <c r="U20" s="161">
        <v>16</v>
      </c>
      <c r="V20" s="162">
        <v>10</v>
      </c>
      <c r="W20" s="161"/>
      <c r="X20" s="162">
        <v>9</v>
      </c>
      <c r="Y20" s="230">
        <f t="shared" si="0"/>
        <v>208</v>
      </c>
    </row>
    <row r="21" spans="1:25" ht="15.75">
      <c r="A21" s="26">
        <v>17</v>
      </c>
      <c r="B21" s="62">
        <v>6</v>
      </c>
      <c r="C21" s="27" t="s">
        <v>336</v>
      </c>
      <c r="D21" s="177" t="s">
        <v>61</v>
      </c>
      <c r="E21" s="161"/>
      <c r="F21" s="162"/>
      <c r="G21" s="161"/>
      <c r="H21" s="162"/>
      <c r="I21" s="165">
        <v>21</v>
      </c>
      <c r="J21" s="166"/>
      <c r="K21" s="161">
        <v>28</v>
      </c>
      <c r="L21" s="162">
        <v>28</v>
      </c>
      <c r="M21" s="165">
        <v>26</v>
      </c>
      <c r="N21" s="166">
        <v>26</v>
      </c>
      <c r="O21" s="161">
        <v>28</v>
      </c>
      <c r="P21" s="166">
        <v>28</v>
      </c>
      <c r="Q21" s="161"/>
      <c r="R21" s="162"/>
      <c r="S21" s="161"/>
      <c r="T21" s="162"/>
      <c r="U21" s="161"/>
      <c r="V21" s="162"/>
      <c r="W21" s="161"/>
      <c r="X21" s="162"/>
      <c r="Y21" s="230">
        <f t="shared" si="0"/>
        <v>185</v>
      </c>
    </row>
    <row r="22" spans="1:25" ht="15.75">
      <c r="A22" s="26">
        <v>18</v>
      </c>
      <c r="B22" s="62">
        <v>11</v>
      </c>
      <c r="C22" s="27" t="s">
        <v>91</v>
      </c>
      <c r="D22" s="177" t="s">
        <v>61</v>
      </c>
      <c r="E22" s="161"/>
      <c r="F22" s="162"/>
      <c r="G22" s="161">
        <v>21</v>
      </c>
      <c r="H22" s="162">
        <v>20</v>
      </c>
      <c r="I22" s="165">
        <v>23</v>
      </c>
      <c r="J22" s="166"/>
      <c r="K22" s="161">
        <v>20</v>
      </c>
      <c r="L22" s="162"/>
      <c r="M22" s="165"/>
      <c r="N22" s="166"/>
      <c r="O22" s="161"/>
      <c r="P22" s="166"/>
      <c r="Q22" s="161"/>
      <c r="R22" s="162"/>
      <c r="S22" s="161">
        <v>14</v>
      </c>
      <c r="T22" s="162">
        <v>20</v>
      </c>
      <c r="U22" s="161">
        <v>22</v>
      </c>
      <c r="V22" s="162">
        <v>21</v>
      </c>
      <c r="W22" s="161"/>
      <c r="X22" s="162">
        <v>19</v>
      </c>
      <c r="Y22" s="230">
        <f t="shared" si="0"/>
        <v>180</v>
      </c>
    </row>
    <row r="23" spans="1:25" ht="15.75">
      <c r="A23" s="26">
        <v>19</v>
      </c>
      <c r="B23" s="62">
        <v>36</v>
      </c>
      <c r="C23" s="27" t="s">
        <v>462</v>
      </c>
      <c r="D23" s="177" t="s">
        <v>12</v>
      </c>
      <c r="E23" s="161">
        <v>8</v>
      </c>
      <c r="F23" s="162">
        <v>11</v>
      </c>
      <c r="G23" s="161">
        <v>14</v>
      </c>
      <c r="H23" s="162"/>
      <c r="I23" s="165"/>
      <c r="J23" s="166"/>
      <c r="K23" s="161">
        <v>14</v>
      </c>
      <c r="L23" s="162">
        <v>11</v>
      </c>
      <c r="M23" s="165">
        <v>16</v>
      </c>
      <c r="N23" s="166">
        <v>14</v>
      </c>
      <c r="O23" s="161"/>
      <c r="P23" s="166">
        <v>15</v>
      </c>
      <c r="Q23" s="161">
        <v>0</v>
      </c>
      <c r="R23" s="162">
        <v>19</v>
      </c>
      <c r="S23" s="161">
        <v>23</v>
      </c>
      <c r="T23" s="162">
        <v>14</v>
      </c>
      <c r="U23" s="161"/>
      <c r="V23" s="162">
        <v>20</v>
      </c>
      <c r="W23" s="161"/>
      <c r="X23" s="162"/>
      <c r="Y23" s="230">
        <f t="shared" si="0"/>
        <v>179</v>
      </c>
    </row>
    <row r="24" spans="1:25" ht="15.75">
      <c r="A24" s="26">
        <v>20</v>
      </c>
      <c r="B24" s="62">
        <v>20</v>
      </c>
      <c r="C24" s="27" t="s">
        <v>81</v>
      </c>
      <c r="D24" s="177" t="s">
        <v>27</v>
      </c>
      <c r="E24" s="161">
        <v>9</v>
      </c>
      <c r="F24" s="162"/>
      <c r="G24" s="161">
        <v>17</v>
      </c>
      <c r="H24" s="162">
        <v>16</v>
      </c>
      <c r="I24" s="165">
        <v>16</v>
      </c>
      <c r="J24" s="166"/>
      <c r="K24" s="161">
        <v>15</v>
      </c>
      <c r="L24" s="162">
        <v>13</v>
      </c>
      <c r="M24" s="165"/>
      <c r="N24" s="166"/>
      <c r="O24" s="161"/>
      <c r="P24" s="166"/>
      <c r="Q24" s="161">
        <v>12</v>
      </c>
      <c r="R24" s="162">
        <v>20</v>
      </c>
      <c r="S24" s="161">
        <v>17</v>
      </c>
      <c r="T24" s="162">
        <v>21</v>
      </c>
      <c r="U24" s="161"/>
      <c r="V24" s="162">
        <v>12</v>
      </c>
      <c r="W24" s="161"/>
      <c r="X24" s="162"/>
      <c r="Y24" s="230">
        <f t="shared" si="0"/>
        <v>168</v>
      </c>
    </row>
    <row r="25" spans="1:25" ht="15.75">
      <c r="A25" s="26">
        <v>21</v>
      </c>
      <c r="B25" s="62">
        <v>7</v>
      </c>
      <c r="C25" s="27" t="s">
        <v>64</v>
      </c>
      <c r="D25" s="177" t="s">
        <v>27</v>
      </c>
      <c r="E25" s="161">
        <v>24</v>
      </c>
      <c r="F25" s="162">
        <v>18</v>
      </c>
      <c r="G25" s="161"/>
      <c r="H25" s="162"/>
      <c r="I25" s="165"/>
      <c r="J25" s="166"/>
      <c r="K25" s="161">
        <v>24</v>
      </c>
      <c r="L25" s="162">
        <v>23</v>
      </c>
      <c r="M25" s="165"/>
      <c r="N25" s="166"/>
      <c r="O25" s="161">
        <v>26</v>
      </c>
      <c r="P25" s="166">
        <v>23</v>
      </c>
      <c r="Q25" s="161">
        <v>23</v>
      </c>
      <c r="R25" s="162"/>
      <c r="S25" s="161"/>
      <c r="T25" s="162"/>
      <c r="U25" s="161"/>
      <c r="V25" s="162"/>
      <c r="W25" s="161"/>
      <c r="X25" s="162"/>
      <c r="Y25" s="230">
        <f t="shared" si="0"/>
        <v>161</v>
      </c>
    </row>
    <row r="26" spans="1:25" ht="15.75">
      <c r="A26" s="26">
        <v>22</v>
      </c>
      <c r="B26" s="62">
        <v>47</v>
      </c>
      <c r="C26" s="27" t="s">
        <v>77</v>
      </c>
      <c r="D26" s="177" t="s">
        <v>78</v>
      </c>
      <c r="E26" s="161">
        <v>10</v>
      </c>
      <c r="F26" s="162">
        <v>8</v>
      </c>
      <c r="G26" s="161">
        <v>9</v>
      </c>
      <c r="H26" s="162">
        <v>11</v>
      </c>
      <c r="I26" s="165">
        <v>8</v>
      </c>
      <c r="J26" s="166">
        <v>20</v>
      </c>
      <c r="K26" s="161">
        <v>8</v>
      </c>
      <c r="L26" s="162">
        <v>7</v>
      </c>
      <c r="M26" s="165">
        <v>15</v>
      </c>
      <c r="N26" s="166">
        <v>16</v>
      </c>
      <c r="O26" s="161">
        <v>13</v>
      </c>
      <c r="P26" s="166">
        <v>12</v>
      </c>
      <c r="Q26" s="161"/>
      <c r="R26" s="162"/>
      <c r="S26" s="161"/>
      <c r="T26" s="162"/>
      <c r="U26" s="161">
        <v>12</v>
      </c>
      <c r="V26" s="162"/>
      <c r="W26" s="161"/>
      <c r="X26" s="162"/>
      <c r="Y26" s="230">
        <f t="shared" si="0"/>
        <v>149</v>
      </c>
    </row>
    <row r="27" spans="1:25" ht="15.75">
      <c r="A27" s="26">
        <v>23</v>
      </c>
      <c r="B27" s="62">
        <v>24</v>
      </c>
      <c r="C27" s="27" t="s">
        <v>92</v>
      </c>
      <c r="D27" s="177" t="s">
        <v>61</v>
      </c>
      <c r="E27" s="161"/>
      <c r="F27" s="162"/>
      <c r="G27" s="161">
        <v>20</v>
      </c>
      <c r="H27" s="162">
        <v>15</v>
      </c>
      <c r="I27" s="165"/>
      <c r="J27" s="166"/>
      <c r="K27" s="161"/>
      <c r="L27" s="162"/>
      <c r="M27" s="165"/>
      <c r="N27" s="166"/>
      <c r="O27" s="161">
        <v>18</v>
      </c>
      <c r="P27" s="166">
        <v>21</v>
      </c>
      <c r="Q27" s="161"/>
      <c r="R27" s="162"/>
      <c r="S27" s="161"/>
      <c r="T27" s="162"/>
      <c r="U27" s="161">
        <v>25</v>
      </c>
      <c r="V27" s="162"/>
      <c r="W27" s="161">
        <v>18</v>
      </c>
      <c r="X27" s="162">
        <v>16</v>
      </c>
      <c r="Y27" s="230">
        <f t="shared" si="0"/>
        <v>133</v>
      </c>
    </row>
    <row r="28" spans="1:25" ht="15.75">
      <c r="A28" s="33">
        <v>24</v>
      </c>
      <c r="B28" s="63">
        <v>57</v>
      </c>
      <c r="C28" s="27" t="s">
        <v>89</v>
      </c>
      <c r="D28" s="177" t="s">
        <v>90</v>
      </c>
      <c r="E28" s="161"/>
      <c r="F28" s="162"/>
      <c r="G28" s="161">
        <v>24</v>
      </c>
      <c r="H28" s="162">
        <v>24</v>
      </c>
      <c r="I28" s="165"/>
      <c r="J28" s="166"/>
      <c r="K28" s="161"/>
      <c r="L28" s="162"/>
      <c r="M28" s="165"/>
      <c r="N28" s="166"/>
      <c r="O28" s="161"/>
      <c r="P28" s="166"/>
      <c r="Q28" s="161">
        <v>20</v>
      </c>
      <c r="R28" s="162">
        <v>26</v>
      </c>
      <c r="S28" s="161"/>
      <c r="T28" s="162"/>
      <c r="U28" s="161">
        <v>11</v>
      </c>
      <c r="V28" s="162">
        <v>18</v>
      </c>
      <c r="W28" s="161"/>
      <c r="X28" s="162"/>
      <c r="Y28" s="230">
        <f t="shared" si="0"/>
        <v>123</v>
      </c>
    </row>
    <row r="29" spans="1:25" ht="15.75">
      <c r="A29" s="33">
        <v>25</v>
      </c>
      <c r="B29" s="63">
        <v>58</v>
      </c>
      <c r="C29" s="27" t="s">
        <v>359</v>
      </c>
      <c r="D29" s="177" t="s">
        <v>61</v>
      </c>
      <c r="E29" s="161"/>
      <c r="F29" s="162"/>
      <c r="G29" s="161"/>
      <c r="H29" s="162"/>
      <c r="I29" s="165"/>
      <c r="J29" s="166"/>
      <c r="K29" s="161">
        <v>21</v>
      </c>
      <c r="L29" s="162">
        <v>16</v>
      </c>
      <c r="M29" s="165"/>
      <c r="N29" s="166"/>
      <c r="O29" s="161"/>
      <c r="P29" s="166"/>
      <c r="Q29" s="161">
        <v>18</v>
      </c>
      <c r="R29" s="162">
        <v>24</v>
      </c>
      <c r="S29" s="161"/>
      <c r="T29" s="162"/>
      <c r="U29" s="161"/>
      <c r="V29" s="162"/>
      <c r="W29" s="161">
        <v>19</v>
      </c>
      <c r="X29" s="162">
        <v>15</v>
      </c>
      <c r="Y29" s="230">
        <f t="shared" si="0"/>
        <v>113</v>
      </c>
    </row>
    <row r="30" spans="1:25" ht="15.75">
      <c r="A30" s="33">
        <v>26</v>
      </c>
      <c r="B30" s="63">
        <v>28</v>
      </c>
      <c r="C30" s="27" t="s">
        <v>70</v>
      </c>
      <c r="D30" s="177" t="s">
        <v>61</v>
      </c>
      <c r="E30" s="161">
        <v>13</v>
      </c>
      <c r="F30" s="162">
        <v>16</v>
      </c>
      <c r="G30" s="161"/>
      <c r="H30" s="162"/>
      <c r="I30" s="165"/>
      <c r="J30" s="166"/>
      <c r="K30" s="161">
        <v>6</v>
      </c>
      <c r="L30" s="162"/>
      <c r="M30" s="165"/>
      <c r="N30" s="166"/>
      <c r="O30" s="161"/>
      <c r="P30" s="166"/>
      <c r="Q30" s="161">
        <v>16</v>
      </c>
      <c r="R30" s="162">
        <v>14</v>
      </c>
      <c r="S30" s="161"/>
      <c r="T30" s="162"/>
      <c r="U30" s="161">
        <v>18</v>
      </c>
      <c r="V30" s="162">
        <v>19</v>
      </c>
      <c r="W30" s="161"/>
      <c r="X30" s="162">
        <v>11</v>
      </c>
      <c r="Y30" s="230">
        <f t="shared" si="0"/>
        <v>113</v>
      </c>
    </row>
    <row r="31" spans="1:25" ht="15.75">
      <c r="A31" s="33">
        <v>27</v>
      </c>
      <c r="B31" s="63">
        <v>25</v>
      </c>
      <c r="C31" s="27" t="s">
        <v>334</v>
      </c>
      <c r="D31" s="177" t="s">
        <v>12</v>
      </c>
      <c r="E31" s="161"/>
      <c r="F31" s="162"/>
      <c r="G31" s="161"/>
      <c r="H31" s="162"/>
      <c r="I31" s="118">
        <v>18</v>
      </c>
      <c r="J31" s="166">
        <v>24</v>
      </c>
      <c r="K31" s="161"/>
      <c r="L31" s="162"/>
      <c r="M31" s="165"/>
      <c r="N31" s="166"/>
      <c r="O31" s="161"/>
      <c r="P31" s="166"/>
      <c r="Q31" s="161">
        <v>15</v>
      </c>
      <c r="R31" s="162">
        <v>13</v>
      </c>
      <c r="S31" s="161">
        <v>22</v>
      </c>
      <c r="T31" s="162">
        <v>18</v>
      </c>
      <c r="U31" s="161"/>
      <c r="V31" s="162"/>
      <c r="W31" s="161"/>
      <c r="X31" s="162"/>
      <c r="Y31" s="230">
        <f t="shared" si="0"/>
        <v>110</v>
      </c>
    </row>
    <row r="32" spans="1:25" ht="15.75">
      <c r="A32" s="33">
        <v>28</v>
      </c>
      <c r="B32" s="63">
        <v>53</v>
      </c>
      <c r="C32" s="27" t="s">
        <v>373</v>
      </c>
      <c r="D32" s="177" t="s">
        <v>283</v>
      </c>
      <c r="E32" s="161"/>
      <c r="F32" s="162"/>
      <c r="G32" s="161"/>
      <c r="H32" s="162"/>
      <c r="I32" s="165"/>
      <c r="J32" s="166"/>
      <c r="K32" s="161"/>
      <c r="L32" s="162"/>
      <c r="M32" s="165"/>
      <c r="N32" s="166"/>
      <c r="O32" s="161">
        <v>15</v>
      </c>
      <c r="P32" s="166">
        <v>18</v>
      </c>
      <c r="Q32" s="161">
        <v>24</v>
      </c>
      <c r="R32" s="162">
        <v>21</v>
      </c>
      <c r="S32" s="161">
        <v>15</v>
      </c>
      <c r="T32" s="162">
        <v>17</v>
      </c>
      <c r="U32" s="161"/>
      <c r="V32" s="162"/>
      <c r="W32" s="161"/>
      <c r="X32" s="162"/>
      <c r="Y32" s="230">
        <f t="shared" si="0"/>
        <v>110</v>
      </c>
    </row>
    <row r="33" spans="1:25" ht="15.75">
      <c r="A33" s="33">
        <v>29</v>
      </c>
      <c r="B33" s="63">
        <v>26</v>
      </c>
      <c r="C33" s="27" t="s">
        <v>72</v>
      </c>
      <c r="D33" s="177" t="s">
        <v>61</v>
      </c>
      <c r="E33" s="161">
        <v>14</v>
      </c>
      <c r="F33" s="162">
        <v>14</v>
      </c>
      <c r="G33" s="161"/>
      <c r="H33" s="162"/>
      <c r="I33" s="165"/>
      <c r="J33" s="166"/>
      <c r="K33" s="161">
        <v>10</v>
      </c>
      <c r="L33" s="162">
        <v>6</v>
      </c>
      <c r="M33" s="165"/>
      <c r="N33" s="166"/>
      <c r="O33" s="161"/>
      <c r="P33" s="166"/>
      <c r="Q33" s="161">
        <v>11</v>
      </c>
      <c r="R33" s="162">
        <v>9</v>
      </c>
      <c r="S33" s="161"/>
      <c r="T33" s="162"/>
      <c r="U33" s="161">
        <v>14</v>
      </c>
      <c r="V33" s="162">
        <v>14</v>
      </c>
      <c r="W33" s="161"/>
      <c r="X33" s="162">
        <v>10</v>
      </c>
      <c r="Y33" s="230">
        <f t="shared" si="0"/>
        <v>102</v>
      </c>
    </row>
    <row r="34" spans="1:25" ht="15.75">
      <c r="A34" s="33">
        <v>30</v>
      </c>
      <c r="B34" s="63">
        <v>33</v>
      </c>
      <c r="C34" s="27" t="s">
        <v>56</v>
      </c>
      <c r="D34" s="177" t="s">
        <v>27</v>
      </c>
      <c r="E34" s="161">
        <v>26</v>
      </c>
      <c r="F34" s="162">
        <v>30</v>
      </c>
      <c r="G34" s="161">
        <v>22</v>
      </c>
      <c r="H34" s="162">
        <v>22</v>
      </c>
      <c r="I34" s="165"/>
      <c r="J34" s="166"/>
      <c r="K34" s="161"/>
      <c r="L34" s="162"/>
      <c r="M34" s="165"/>
      <c r="N34" s="166"/>
      <c r="O34" s="161"/>
      <c r="P34" s="166"/>
      <c r="Q34" s="161"/>
      <c r="R34" s="162"/>
      <c r="S34" s="161"/>
      <c r="T34" s="162"/>
      <c r="U34" s="161"/>
      <c r="V34" s="162"/>
      <c r="W34" s="161"/>
      <c r="X34" s="162"/>
      <c r="Y34" s="230">
        <f t="shared" si="0"/>
        <v>100</v>
      </c>
    </row>
    <row r="35" spans="1:25" ht="15.75">
      <c r="A35" s="33">
        <v>31</v>
      </c>
      <c r="B35" s="63">
        <v>62</v>
      </c>
      <c r="C35" s="27" t="s">
        <v>445</v>
      </c>
      <c r="D35" s="177" t="s">
        <v>41</v>
      </c>
      <c r="E35" s="161"/>
      <c r="F35" s="162"/>
      <c r="G35" s="161"/>
      <c r="H35" s="162"/>
      <c r="I35" s="165"/>
      <c r="J35" s="166"/>
      <c r="K35" s="161"/>
      <c r="L35" s="162"/>
      <c r="M35" s="165"/>
      <c r="N35" s="166"/>
      <c r="O35" s="161"/>
      <c r="P35" s="166"/>
      <c r="Q35" s="161"/>
      <c r="R35" s="162"/>
      <c r="S35" s="161"/>
      <c r="T35" s="162">
        <v>30</v>
      </c>
      <c r="U35" s="161"/>
      <c r="V35" s="162">
        <v>16</v>
      </c>
      <c r="W35" s="161">
        <v>28</v>
      </c>
      <c r="X35" s="162">
        <v>25</v>
      </c>
      <c r="Y35" s="230">
        <f t="shared" si="0"/>
        <v>99</v>
      </c>
    </row>
    <row r="36" spans="1:25" ht="15.75">
      <c r="A36" s="33">
        <v>32</v>
      </c>
      <c r="B36" s="63">
        <v>19</v>
      </c>
      <c r="C36" s="27" t="s">
        <v>73</v>
      </c>
      <c r="D36" s="177" t="s">
        <v>54</v>
      </c>
      <c r="E36" s="161"/>
      <c r="F36" s="162">
        <v>24</v>
      </c>
      <c r="G36" s="161">
        <v>10</v>
      </c>
      <c r="H36" s="162">
        <v>8</v>
      </c>
      <c r="I36" s="165"/>
      <c r="J36" s="166"/>
      <c r="K36" s="161"/>
      <c r="L36" s="162">
        <v>9</v>
      </c>
      <c r="M36" s="165">
        <v>22</v>
      </c>
      <c r="N36" s="166">
        <v>25</v>
      </c>
      <c r="O36" s="161"/>
      <c r="P36" s="166"/>
      <c r="Q36" s="161"/>
      <c r="R36" s="162"/>
      <c r="S36" s="161"/>
      <c r="T36" s="162"/>
      <c r="U36" s="161"/>
      <c r="V36" s="162"/>
      <c r="W36" s="161"/>
      <c r="X36" s="162"/>
      <c r="Y36" s="230">
        <f t="shared" si="0"/>
        <v>98</v>
      </c>
    </row>
    <row r="37" spans="1:25" ht="15.75">
      <c r="A37" s="33">
        <v>33</v>
      </c>
      <c r="B37" s="63">
        <v>65</v>
      </c>
      <c r="C37" s="27" t="s">
        <v>337</v>
      </c>
      <c r="D37" s="177" t="s">
        <v>41</v>
      </c>
      <c r="E37" s="161"/>
      <c r="F37" s="162"/>
      <c r="G37" s="161"/>
      <c r="H37" s="162"/>
      <c r="I37" s="165">
        <v>17</v>
      </c>
      <c r="J37" s="166"/>
      <c r="K37" s="161"/>
      <c r="L37" s="162"/>
      <c r="M37" s="165">
        <v>14</v>
      </c>
      <c r="N37" s="166">
        <v>19</v>
      </c>
      <c r="O37" s="161"/>
      <c r="P37" s="166"/>
      <c r="Q37" s="161"/>
      <c r="R37" s="162"/>
      <c r="S37" s="161">
        <v>20</v>
      </c>
      <c r="T37" s="162">
        <v>19</v>
      </c>
      <c r="U37" s="161"/>
      <c r="V37" s="162"/>
      <c r="W37" s="161"/>
      <c r="X37" s="162"/>
      <c r="Y37" s="230">
        <f t="shared" si="0"/>
        <v>89</v>
      </c>
    </row>
    <row r="38" spans="1:25" ht="15.75">
      <c r="A38" s="33">
        <v>34</v>
      </c>
      <c r="B38" s="63">
        <v>30</v>
      </c>
      <c r="C38" s="27" t="s">
        <v>94</v>
      </c>
      <c r="D38" s="177" t="s">
        <v>27</v>
      </c>
      <c r="E38" s="161"/>
      <c r="F38" s="162"/>
      <c r="G38" s="161"/>
      <c r="H38" s="162">
        <v>10</v>
      </c>
      <c r="I38" s="165">
        <v>15</v>
      </c>
      <c r="J38" s="166">
        <v>25</v>
      </c>
      <c r="K38" s="161">
        <v>17</v>
      </c>
      <c r="L38" s="162">
        <v>18</v>
      </c>
      <c r="M38" s="165"/>
      <c r="N38" s="166"/>
      <c r="O38" s="161"/>
      <c r="P38" s="166"/>
      <c r="Q38" s="161"/>
      <c r="R38" s="162"/>
      <c r="S38" s="161"/>
      <c r="T38" s="162"/>
      <c r="U38" s="161"/>
      <c r="V38" s="162"/>
      <c r="W38" s="161"/>
      <c r="X38" s="162"/>
      <c r="Y38" s="230">
        <f t="shared" si="0"/>
        <v>85</v>
      </c>
    </row>
    <row r="39" spans="1:25" ht="15.75">
      <c r="A39" s="33">
        <v>35</v>
      </c>
      <c r="B39" s="63">
        <v>10</v>
      </c>
      <c r="C39" s="27" t="s">
        <v>335</v>
      </c>
      <c r="D39" s="177" t="s">
        <v>63</v>
      </c>
      <c r="E39" s="161"/>
      <c r="F39" s="162"/>
      <c r="G39" s="161"/>
      <c r="H39" s="162"/>
      <c r="I39" s="165">
        <v>25</v>
      </c>
      <c r="J39" s="166"/>
      <c r="K39" s="161"/>
      <c r="L39" s="162"/>
      <c r="M39" s="165"/>
      <c r="N39" s="166"/>
      <c r="O39" s="161"/>
      <c r="P39" s="166"/>
      <c r="Q39" s="161"/>
      <c r="R39" s="162"/>
      <c r="S39" s="161"/>
      <c r="T39" s="162"/>
      <c r="U39" s="161"/>
      <c r="V39" s="162"/>
      <c r="W39" s="161">
        <v>23</v>
      </c>
      <c r="X39" s="162">
        <v>26</v>
      </c>
      <c r="Y39" s="230">
        <f t="shared" si="0"/>
        <v>74</v>
      </c>
    </row>
    <row r="40" spans="1:25" ht="15.75">
      <c r="A40" s="33">
        <v>36</v>
      </c>
      <c r="B40" s="63">
        <v>55</v>
      </c>
      <c r="C40" s="27" t="s">
        <v>387</v>
      </c>
      <c r="D40" s="177" t="s">
        <v>15</v>
      </c>
      <c r="E40" s="161"/>
      <c r="F40" s="162"/>
      <c r="G40" s="161"/>
      <c r="H40" s="162"/>
      <c r="I40" s="165"/>
      <c r="J40" s="166"/>
      <c r="K40" s="161"/>
      <c r="L40" s="162"/>
      <c r="M40" s="165">
        <v>13</v>
      </c>
      <c r="N40" s="166">
        <v>15</v>
      </c>
      <c r="O40" s="161"/>
      <c r="P40" s="166"/>
      <c r="Q40" s="161"/>
      <c r="R40" s="162">
        <v>8</v>
      </c>
      <c r="S40" s="161">
        <v>11</v>
      </c>
      <c r="T40" s="162"/>
      <c r="U40" s="161">
        <v>10</v>
      </c>
      <c r="V40" s="162">
        <v>11</v>
      </c>
      <c r="W40" s="161"/>
      <c r="X40" s="162"/>
      <c r="Y40" s="230">
        <f t="shared" si="0"/>
        <v>68</v>
      </c>
    </row>
    <row r="41" spans="1:25" ht="15.75">
      <c r="A41" s="33">
        <v>37</v>
      </c>
      <c r="B41" s="63">
        <v>48</v>
      </c>
      <c r="C41" s="27" t="s">
        <v>79</v>
      </c>
      <c r="D41" s="177" t="s">
        <v>58</v>
      </c>
      <c r="E41" s="161">
        <v>16</v>
      </c>
      <c r="F41" s="162"/>
      <c r="G41" s="161"/>
      <c r="H41" s="162"/>
      <c r="I41" s="165">
        <v>11</v>
      </c>
      <c r="J41" s="166"/>
      <c r="K41" s="161">
        <v>7</v>
      </c>
      <c r="L41" s="162"/>
      <c r="M41" s="165"/>
      <c r="N41" s="166"/>
      <c r="O41" s="161"/>
      <c r="P41" s="166"/>
      <c r="Q41" s="161"/>
      <c r="R41" s="162"/>
      <c r="S41" s="161"/>
      <c r="T41" s="162"/>
      <c r="U41" s="161">
        <v>15</v>
      </c>
      <c r="V41" s="162">
        <v>15</v>
      </c>
      <c r="W41" s="161"/>
      <c r="X41" s="162"/>
      <c r="Y41" s="230">
        <f t="shared" si="0"/>
        <v>64</v>
      </c>
    </row>
    <row r="42" spans="1:25" ht="15.75">
      <c r="A42" s="33">
        <v>38</v>
      </c>
      <c r="B42" s="63">
        <v>40</v>
      </c>
      <c r="C42" s="27" t="s">
        <v>385</v>
      </c>
      <c r="D42" s="177" t="s">
        <v>386</v>
      </c>
      <c r="E42" s="161"/>
      <c r="F42" s="162"/>
      <c r="G42" s="161"/>
      <c r="H42" s="162"/>
      <c r="I42" s="165"/>
      <c r="J42" s="166"/>
      <c r="K42" s="161"/>
      <c r="L42" s="162"/>
      <c r="M42" s="165"/>
      <c r="N42" s="166"/>
      <c r="O42" s="161"/>
      <c r="P42" s="166"/>
      <c r="Q42" s="161">
        <v>10</v>
      </c>
      <c r="R42" s="162">
        <v>10</v>
      </c>
      <c r="S42" s="161">
        <v>16</v>
      </c>
      <c r="T42" s="162">
        <v>16</v>
      </c>
      <c r="U42" s="161"/>
      <c r="V42" s="162"/>
      <c r="W42" s="161"/>
      <c r="X42" s="162"/>
      <c r="Y42" s="230">
        <f t="shared" si="0"/>
        <v>52</v>
      </c>
    </row>
    <row r="43" spans="1:25" ht="15.75">
      <c r="A43" s="33">
        <v>39</v>
      </c>
      <c r="B43" s="63">
        <v>46</v>
      </c>
      <c r="C43" s="27" t="s">
        <v>75</v>
      </c>
      <c r="D43" s="177" t="s">
        <v>76</v>
      </c>
      <c r="E43" s="161">
        <v>11</v>
      </c>
      <c r="F43" s="162">
        <v>9</v>
      </c>
      <c r="G43" s="161"/>
      <c r="H43" s="162">
        <v>9</v>
      </c>
      <c r="I43" s="165"/>
      <c r="J43" s="166"/>
      <c r="K43" s="161"/>
      <c r="L43" s="162"/>
      <c r="M43" s="165"/>
      <c r="N43" s="166"/>
      <c r="O43" s="161"/>
      <c r="P43" s="166"/>
      <c r="Q43" s="161"/>
      <c r="R43" s="162"/>
      <c r="S43" s="161"/>
      <c r="T43" s="162"/>
      <c r="U43" s="161"/>
      <c r="V43" s="162"/>
      <c r="W43" s="161"/>
      <c r="X43" s="162"/>
      <c r="Y43" s="230">
        <f t="shared" si="0"/>
        <v>29</v>
      </c>
    </row>
    <row r="44" spans="1:25" ht="15.75">
      <c r="A44" s="33">
        <v>40</v>
      </c>
      <c r="B44" s="63">
        <v>60</v>
      </c>
      <c r="C44" s="27" t="s">
        <v>384</v>
      </c>
      <c r="D44" s="177" t="s">
        <v>61</v>
      </c>
      <c r="E44" s="161"/>
      <c r="F44" s="162"/>
      <c r="G44" s="161"/>
      <c r="H44" s="162"/>
      <c r="I44" s="165"/>
      <c r="J44" s="166"/>
      <c r="K44" s="161"/>
      <c r="L44" s="162"/>
      <c r="M44" s="165"/>
      <c r="N44" s="166"/>
      <c r="O44" s="161"/>
      <c r="P44" s="166">
        <v>26</v>
      </c>
      <c r="Q44" s="161"/>
      <c r="R44" s="162"/>
      <c r="S44" s="161"/>
      <c r="T44" s="162"/>
      <c r="U44" s="161"/>
      <c r="V44" s="162"/>
      <c r="W44" s="161"/>
      <c r="X44" s="162"/>
      <c r="Y44" s="230">
        <f t="shared" si="0"/>
        <v>26</v>
      </c>
    </row>
    <row r="45" spans="1:25" ht="15.75">
      <c r="A45" s="33">
        <v>41</v>
      </c>
      <c r="B45" s="63">
        <v>51</v>
      </c>
      <c r="C45" s="27" t="s">
        <v>388</v>
      </c>
      <c r="D45" s="177" t="s">
        <v>12</v>
      </c>
      <c r="E45" s="161"/>
      <c r="F45" s="162"/>
      <c r="G45" s="161"/>
      <c r="H45" s="162"/>
      <c r="I45" s="165"/>
      <c r="J45" s="166"/>
      <c r="K45" s="161"/>
      <c r="L45" s="162"/>
      <c r="M45" s="165"/>
      <c r="N45" s="166"/>
      <c r="O45" s="161"/>
      <c r="P45" s="166"/>
      <c r="Q45" s="161">
        <v>8</v>
      </c>
      <c r="R45" s="162"/>
      <c r="S45" s="161">
        <v>9</v>
      </c>
      <c r="T45" s="162"/>
      <c r="U45" s="161"/>
      <c r="V45" s="162"/>
      <c r="W45" s="161"/>
      <c r="X45" s="162"/>
      <c r="Y45" s="230">
        <f t="shared" si="0"/>
        <v>17</v>
      </c>
    </row>
    <row r="46" spans="1:25" ht="15.75">
      <c r="A46" s="33">
        <v>42</v>
      </c>
      <c r="B46" s="63">
        <v>44</v>
      </c>
      <c r="C46" s="27" t="s">
        <v>470</v>
      </c>
      <c r="D46" s="177" t="s">
        <v>27</v>
      </c>
      <c r="E46" s="161">
        <v>7</v>
      </c>
      <c r="F46" s="162">
        <v>7</v>
      </c>
      <c r="G46" s="161"/>
      <c r="H46" s="162"/>
      <c r="I46" s="165"/>
      <c r="J46" s="166"/>
      <c r="K46" s="161"/>
      <c r="L46" s="162"/>
      <c r="M46" s="165"/>
      <c r="N46" s="166"/>
      <c r="O46" s="161"/>
      <c r="P46" s="166"/>
      <c r="Q46" s="161"/>
      <c r="R46" s="162"/>
      <c r="S46" s="161"/>
      <c r="T46" s="162"/>
      <c r="U46" s="161"/>
      <c r="V46" s="162"/>
      <c r="W46" s="161"/>
      <c r="X46" s="162"/>
      <c r="Y46" s="230">
        <f t="shared" si="0"/>
        <v>14</v>
      </c>
    </row>
    <row r="47" spans="1:25" ht="16.5" thickBot="1">
      <c r="A47" s="33">
        <v>43</v>
      </c>
      <c r="B47" s="64">
        <v>52</v>
      </c>
      <c r="C47" s="35" t="s">
        <v>93</v>
      </c>
      <c r="D47" s="191" t="s">
        <v>78</v>
      </c>
      <c r="E47" s="163"/>
      <c r="F47" s="164"/>
      <c r="G47" s="163"/>
      <c r="H47" s="164">
        <v>13</v>
      </c>
      <c r="I47" s="167"/>
      <c r="J47" s="168"/>
      <c r="K47" s="163"/>
      <c r="L47" s="164"/>
      <c r="M47" s="167"/>
      <c r="N47" s="168"/>
      <c r="O47" s="163"/>
      <c r="P47" s="168"/>
      <c r="Q47" s="163"/>
      <c r="R47" s="164"/>
      <c r="S47" s="163"/>
      <c r="T47" s="164"/>
      <c r="U47" s="163"/>
      <c r="V47" s="164"/>
      <c r="W47" s="163"/>
      <c r="X47" s="164"/>
      <c r="Y47" s="232">
        <f t="shared" si="0"/>
        <v>13</v>
      </c>
    </row>
    <row r="48" ht="16.5" thickTop="1"/>
  </sheetData>
  <sheetProtection/>
  <printOptions/>
  <pageMargins left="0.28" right="0.1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6.28125" style="2" customWidth="1"/>
    <col min="2" max="2" width="8.140625" style="58" customWidth="1"/>
    <col min="3" max="3" width="27.28125" style="1" customWidth="1"/>
    <col min="4" max="4" width="18.28125" style="4" customWidth="1"/>
    <col min="5" max="8" width="5.7109375" style="4" customWidth="1"/>
    <col min="9" max="12" width="5.7109375" style="1" customWidth="1"/>
    <col min="13" max="14" width="5.7109375" style="4" customWidth="1"/>
    <col min="15" max="15" width="9.140625" style="2" customWidth="1"/>
    <col min="16" max="16384" width="9.140625" style="1" customWidth="1"/>
  </cols>
  <sheetData>
    <row r="1" spans="3:9" ht="18.75">
      <c r="C1" s="73" t="s">
        <v>6</v>
      </c>
      <c r="I1" s="3" t="s">
        <v>465</v>
      </c>
    </row>
    <row r="2" ht="16.5" thickBot="1"/>
    <row r="3" spans="1:15" ht="17.25" thickBot="1" thickTop="1">
      <c r="A3" s="5"/>
      <c r="B3" s="151" t="s">
        <v>96</v>
      </c>
      <c r="C3" s="6"/>
      <c r="D3" s="50"/>
      <c r="E3" s="54" t="s">
        <v>255</v>
      </c>
      <c r="F3" s="43"/>
      <c r="G3" s="54" t="s">
        <v>258</v>
      </c>
      <c r="H3" s="43"/>
      <c r="I3" s="54" t="s">
        <v>261</v>
      </c>
      <c r="J3" s="8"/>
      <c r="K3" s="98" t="s">
        <v>253</v>
      </c>
      <c r="L3" s="10"/>
      <c r="M3" s="54" t="s">
        <v>464</v>
      </c>
      <c r="N3" s="43"/>
      <c r="O3" s="101" t="s">
        <v>2</v>
      </c>
    </row>
    <row r="4" spans="1:15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85</v>
      </c>
      <c r="F4" s="15" t="s">
        <v>167</v>
      </c>
      <c r="G4" s="14" t="s">
        <v>85</v>
      </c>
      <c r="H4" s="15" t="s">
        <v>167</v>
      </c>
      <c r="I4" s="14" t="s">
        <v>85</v>
      </c>
      <c r="J4" s="15" t="s">
        <v>167</v>
      </c>
      <c r="K4" s="14" t="s">
        <v>85</v>
      </c>
      <c r="L4" s="15" t="s">
        <v>167</v>
      </c>
      <c r="M4" s="14" t="s">
        <v>85</v>
      </c>
      <c r="N4" s="15" t="s">
        <v>167</v>
      </c>
      <c r="O4" s="102"/>
    </row>
    <row r="5" spans="1:15" ht="16.5" thickTop="1">
      <c r="A5" s="19">
        <v>1</v>
      </c>
      <c r="B5" s="61">
        <v>2</v>
      </c>
      <c r="C5" s="20" t="s">
        <v>36</v>
      </c>
      <c r="D5" s="51" t="s">
        <v>35</v>
      </c>
      <c r="E5" s="44">
        <v>30</v>
      </c>
      <c r="F5" s="45">
        <v>32</v>
      </c>
      <c r="G5" s="74">
        <v>35</v>
      </c>
      <c r="H5" s="75">
        <v>30</v>
      </c>
      <c r="I5" s="44">
        <v>35</v>
      </c>
      <c r="J5" s="45">
        <v>32</v>
      </c>
      <c r="K5" s="23">
        <v>35</v>
      </c>
      <c r="L5" s="24">
        <v>25</v>
      </c>
      <c r="M5" s="44">
        <v>30</v>
      </c>
      <c r="N5" s="45">
        <v>32</v>
      </c>
      <c r="O5" s="103">
        <f aca="true" t="shared" si="0" ref="O5:O21">SUM(E5:N5)</f>
        <v>316</v>
      </c>
    </row>
    <row r="6" spans="1:15" ht="15.75">
      <c r="A6" s="26">
        <v>2</v>
      </c>
      <c r="B6" s="62">
        <v>1</v>
      </c>
      <c r="C6" s="27" t="s">
        <v>34</v>
      </c>
      <c r="D6" s="52" t="s">
        <v>35</v>
      </c>
      <c r="E6" s="46">
        <v>35</v>
      </c>
      <c r="F6" s="47">
        <v>35</v>
      </c>
      <c r="G6" s="76"/>
      <c r="H6" s="77">
        <v>35</v>
      </c>
      <c r="I6" s="46">
        <v>32</v>
      </c>
      <c r="J6" s="47">
        <v>35</v>
      </c>
      <c r="K6" s="30">
        <v>18</v>
      </c>
      <c r="L6" s="31"/>
      <c r="M6" s="46">
        <v>35</v>
      </c>
      <c r="N6" s="47">
        <v>35</v>
      </c>
      <c r="O6" s="104">
        <f t="shared" si="0"/>
        <v>260</v>
      </c>
    </row>
    <row r="7" spans="1:15" ht="15.75">
      <c r="A7" s="26">
        <v>3</v>
      </c>
      <c r="B7" s="62">
        <v>6</v>
      </c>
      <c r="C7" s="27" t="s">
        <v>48</v>
      </c>
      <c r="D7" s="52" t="s">
        <v>35</v>
      </c>
      <c r="E7" s="46"/>
      <c r="F7" s="47">
        <v>25</v>
      </c>
      <c r="G7" s="76">
        <v>32</v>
      </c>
      <c r="H7" s="77">
        <v>28</v>
      </c>
      <c r="I7" s="46">
        <v>28</v>
      </c>
      <c r="J7" s="47">
        <v>28</v>
      </c>
      <c r="K7" s="30">
        <v>28</v>
      </c>
      <c r="L7" s="31">
        <v>32</v>
      </c>
      <c r="M7" s="46">
        <v>25</v>
      </c>
      <c r="N7" s="47"/>
      <c r="O7" s="104">
        <f t="shared" si="0"/>
        <v>226</v>
      </c>
    </row>
    <row r="8" spans="1:15" ht="15.75">
      <c r="A8" s="26">
        <v>4</v>
      </c>
      <c r="B8" s="62">
        <v>12</v>
      </c>
      <c r="C8" s="27" t="s">
        <v>40</v>
      </c>
      <c r="D8" s="52" t="s">
        <v>41</v>
      </c>
      <c r="E8" s="46">
        <v>22</v>
      </c>
      <c r="F8" s="47">
        <v>23</v>
      </c>
      <c r="G8" s="76">
        <v>24</v>
      </c>
      <c r="H8" s="77">
        <v>26</v>
      </c>
      <c r="I8" s="46">
        <v>24</v>
      </c>
      <c r="J8" s="47"/>
      <c r="K8" s="30">
        <v>26</v>
      </c>
      <c r="L8" s="31">
        <v>30</v>
      </c>
      <c r="M8" s="46">
        <v>23</v>
      </c>
      <c r="N8" s="47">
        <v>24</v>
      </c>
      <c r="O8" s="104">
        <f t="shared" si="0"/>
        <v>222</v>
      </c>
    </row>
    <row r="9" spans="1:15" ht="15.75">
      <c r="A9" s="26">
        <v>5</v>
      </c>
      <c r="B9" s="62">
        <v>33</v>
      </c>
      <c r="C9" s="27" t="s">
        <v>39</v>
      </c>
      <c r="D9" s="52" t="s">
        <v>35</v>
      </c>
      <c r="E9" s="46">
        <v>25</v>
      </c>
      <c r="F9" s="47">
        <v>26</v>
      </c>
      <c r="G9" s="76">
        <v>25</v>
      </c>
      <c r="H9" s="77">
        <v>25</v>
      </c>
      <c r="I9" s="46"/>
      <c r="J9" s="47"/>
      <c r="K9" s="30">
        <v>25</v>
      </c>
      <c r="L9" s="31">
        <v>22</v>
      </c>
      <c r="M9" s="46">
        <v>24</v>
      </c>
      <c r="N9" s="47">
        <v>28</v>
      </c>
      <c r="O9" s="104">
        <f t="shared" si="0"/>
        <v>200</v>
      </c>
    </row>
    <row r="10" spans="1:15" ht="15.75">
      <c r="A10" s="26">
        <v>6</v>
      </c>
      <c r="B10" s="62">
        <v>4</v>
      </c>
      <c r="C10" s="27" t="s">
        <v>47</v>
      </c>
      <c r="D10" s="52" t="s">
        <v>35</v>
      </c>
      <c r="E10" s="46">
        <v>26</v>
      </c>
      <c r="F10" s="47"/>
      <c r="G10" s="76">
        <v>26</v>
      </c>
      <c r="H10" s="77">
        <v>21</v>
      </c>
      <c r="I10" s="46"/>
      <c r="J10" s="47">
        <v>26</v>
      </c>
      <c r="K10" s="30">
        <v>32</v>
      </c>
      <c r="L10" s="31">
        <v>28</v>
      </c>
      <c r="M10" s="46">
        <v>32</v>
      </c>
      <c r="N10" s="47"/>
      <c r="O10" s="104">
        <f t="shared" si="0"/>
        <v>191</v>
      </c>
    </row>
    <row r="11" spans="1:15" ht="15.75">
      <c r="A11" s="26">
        <v>7</v>
      </c>
      <c r="B11" s="62">
        <v>22</v>
      </c>
      <c r="C11" s="27" t="s">
        <v>42</v>
      </c>
      <c r="D11" s="52" t="s">
        <v>35</v>
      </c>
      <c r="E11" s="46">
        <v>21</v>
      </c>
      <c r="F11" s="47">
        <v>21</v>
      </c>
      <c r="G11" s="76">
        <v>21</v>
      </c>
      <c r="H11" s="77">
        <v>22</v>
      </c>
      <c r="I11" s="46">
        <v>21</v>
      </c>
      <c r="J11" s="47">
        <v>22</v>
      </c>
      <c r="K11" s="30">
        <v>19</v>
      </c>
      <c r="L11" s="31">
        <v>23</v>
      </c>
      <c r="M11" s="46">
        <v>21</v>
      </c>
      <c r="N11" s="47"/>
      <c r="O11" s="104">
        <f t="shared" si="0"/>
        <v>191</v>
      </c>
    </row>
    <row r="12" spans="1:15" ht="15.75">
      <c r="A12" s="26">
        <v>8</v>
      </c>
      <c r="B12" s="62">
        <v>11</v>
      </c>
      <c r="C12" s="27" t="s">
        <v>37</v>
      </c>
      <c r="D12" s="52" t="s">
        <v>35</v>
      </c>
      <c r="E12" s="46">
        <v>32</v>
      </c>
      <c r="F12" s="47">
        <v>30</v>
      </c>
      <c r="G12" s="76"/>
      <c r="H12" s="77"/>
      <c r="I12" s="46"/>
      <c r="J12" s="47"/>
      <c r="K12" s="30">
        <v>30</v>
      </c>
      <c r="L12" s="31">
        <v>35</v>
      </c>
      <c r="M12" s="46">
        <v>28</v>
      </c>
      <c r="N12" s="47">
        <v>30</v>
      </c>
      <c r="O12" s="104">
        <f t="shared" si="0"/>
        <v>185</v>
      </c>
    </row>
    <row r="13" spans="1:15" ht="15.75">
      <c r="A13" s="26">
        <v>9</v>
      </c>
      <c r="B13" s="62">
        <v>8</v>
      </c>
      <c r="C13" s="27" t="s">
        <v>38</v>
      </c>
      <c r="D13" s="52" t="s">
        <v>35</v>
      </c>
      <c r="E13" s="46">
        <v>28</v>
      </c>
      <c r="F13" s="47">
        <v>28</v>
      </c>
      <c r="G13" s="76"/>
      <c r="H13" s="77"/>
      <c r="I13" s="46">
        <v>25</v>
      </c>
      <c r="J13" s="47">
        <v>25</v>
      </c>
      <c r="K13" s="30">
        <v>23</v>
      </c>
      <c r="L13" s="31"/>
      <c r="M13" s="46">
        <v>22</v>
      </c>
      <c r="N13" s="47">
        <v>26</v>
      </c>
      <c r="O13" s="104">
        <f t="shared" si="0"/>
        <v>177</v>
      </c>
    </row>
    <row r="14" spans="1:15" ht="15.75">
      <c r="A14" s="26">
        <v>10</v>
      </c>
      <c r="B14" s="62">
        <v>32</v>
      </c>
      <c r="C14" s="27" t="s">
        <v>43</v>
      </c>
      <c r="D14" s="52" t="s">
        <v>35</v>
      </c>
      <c r="E14" s="46">
        <v>20</v>
      </c>
      <c r="F14" s="47">
        <v>20</v>
      </c>
      <c r="G14" s="76"/>
      <c r="H14" s="77"/>
      <c r="I14" s="46">
        <v>23</v>
      </c>
      <c r="J14" s="47">
        <v>24</v>
      </c>
      <c r="K14" s="30">
        <v>21</v>
      </c>
      <c r="L14" s="31">
        <v>24</v>
      </c>
      <c r="M14" s="46">
        <v>20</v>
      </c>
      <c r="N14" s="47">
        <v>22</v>
      </c>
      <c r="O14" s="104">
        <f t="shared" si="0"/>
        <v>174</v>
      </c>
    </row>
    <row r="15" spans="1:15" ht="15.75">
      <c r="A15" s="26">
        <v>11</v>
      </c>
      <c r="B15" s="62">
        <v>15</v>
      </c>
      <c r="C15" s="27" t="s">
        <v>44</v>
      </c>
      <c r="D15" s="52" t="s">
        <v>41</v>
      </c>
      <c r="E15" s="46">
        <v>17</v>
      </c>
      <c r="F15" s="47">
        <v>19</v>
      </c>
      <c r="G15" s="76">
        <v>20</v>
      </c>
      <c r="H15" s="77">
        <v>20</v>
      </c>
      <c r="I15" s="46">
        <v>22</v>
      </c>
      <c r="J15" s="47">
        <v>23</v>
      </c>
      <c r="K15" s="30">
        <v>17</v>
      </c>
      <c r="L15" s="31"/>
      <c r="M15" s="46"/>
      <c r="N15" s="47">
        <v>23</v>
      </c>
      <c r="O15" s="104">
        <f t="shared" si="0"/>
        <v>161</v>
      </c>
    </row>
    <row r="16" spans="1:15" ht="15.75">
      <c r="A16" s="26">
        <v>12</v>
      </c>
      <c r="B16" s="62">
        <v>9</v>
      </c>
      <c r="C16" s="27" t="s">
        <v>50</v>
      </c>
      <c r="D16" s="52" t="s">
        <v>35</v>
      </c>
      <c r="E16" s="46">
        <v>24</v>
      </c>
      <c r="F16" s="47">
        <v>24</v>
      </c>
      <c r="G16" s="76">
        <v>23</v>
      </c>
      <c r="H16" s="77">
        <v>23</v>
      </c>
      <c r="I16" s="46"/>
      <c r="J16" s="47"/>
      <c r="K16" s="30">
        <v>24</v>
      </c>
      <c r="L16" s="31">
        <v>26</v>
      </c>
      <c r="M16" s="46"/>
      <c r="N16" s="47"/>
      <c r="O16" s="104">
        <f t="shared" si="0"/>
        <v>144</v>
      </c>
    </row>
    <row r="17" spans="1:15" ht="15.75">
      <c r="A17" s="26">
        <v>13</v>
      </c>
      <c r="B17" s="62">
        <v>5</v>
      </c>
      <c r="C17" s="27" t="s">
        <v>51</v>
      </c>
      <c r="D17" s="52" t="s">
        <v>35</v>
      </c>
      <c r="E17" s="46">
        <v>23</v>
      </c>
      <c r="F17" s="47">
        <v>22</v>
      </c>
      <c r="G17" s="76">
        <v>30</v>
      </c>
      <c r="H17" s="77"/>
      <c r="I17" s="46">
        <v>26</v>
      </c>
      <c r="J17" s="47">
        <v>20</v>
      </c>
      <c r="K17" s="30"/>
      <c r="L17" s="31"/>
      <c r="M17" s="46"/>
      <c r="N17" s="47"/>
      <c r="O17" s="104">
        <f t="shared" si="0"/>
        <v>121</v>
      </c>
    </row>
    <row r="18" spans="1:15" ht="15.75">
      <c r="A18" s="26">
        <v>14</v>
      </c>
      <c r="B18" s="62">
        <v>3</v>
      </c>
      <c r="C18" s="27" t="s">
        <v>338</v>
      </c>
      <c r="D18" s="52" t="s">
        <v>339</v>
      </c>
      <c r="E18" s="46"/>
      <c r="F18" s="47"/>
      <c r="G18" s="76">
        <v>28</v>
      </c>
      <c r="H18" s="77">
        <v>32</v>
      </c>
      <c r="I18" s="46">
        <v>30</v>
      </c>
      <c r="J18" s="47">
        <v>30</v>
      </c>
      <c r="K18" s="30"/>
      <c r="L18" s="31"/>
      <c r="M18" s="46"/>
      <c r="N18" s="47"/>
      <c r="O18" s="104">
        <f t="shared" si="0"/>
        <v>120</v>
      </c>
    </row>
    <row r="19" spans="1:15" ht="15.75">
      <c r="A19" s="26">
        <v>15</v>
      </c>
      <c r="B19" s="62">
        <v>7</v>
      </c>
      <c r="C19" s="27" t="s">
        <v>49</v>
      </c>
      <c r="D19" s="52" t="s">
        <v>35</v>
      </c>
      <c r="E19" s="46">
        <v>19</v>
      </c>
      <c r="F19" s="47">
        <v>17</v>
      </c>
      <c r="G19" s="76"/>
      <c r="H19" s="77"/>
      <c r="I19" s="46">
        <v>20</v>
      </c>
      <c r="J19" s="47">
        <v>21</v>
      </c>
      <c r="K19" s="30"/>
      <c r="L19" s="31"/>
      <c r="M19" s="46"/>
      <c r="N19" s="47">
        <v>25</v>
      </c>
      <c r="O19" s="104">
        <f t="shared" si="0"/>
        <v>102</v>
      </c>
    </row>
    <row r="20" spans="1:15" ht="15.75">
      <c r="A20" s="26">
        <v>16</v>
      </c>
      <c r="B20" s="62">
        <v>14</v>
      </c>
      <c r="C20" s="27" t="s">
        <v>340</v>
      </c>
      <c r="D20" s="52" t="s">
        <v>35</v>
      </c>
      <c r="E20" s="46"/>
      <c r="F20" s="47"/>
      <c r="G20" s="76">
        <v>22</v>
      </c>
      <c r="H20" s="77">
        <v>24</v>
      </c>
      <c r="I20" s="46"/>
      <c r="J20" s="47"/>
      <c r="K20" s="30">
        <v>22</v>
      </c>
      <c r="L20" s="31"/>
      <c r="M20" s="46">
        <v>26</v>
      </c>
      <c r="N20" s="47"/>
      <c r="O20" s="104">
        <f t="shared" si="0"/>
        <v>94</v>
      </c>
    </row>
    <row r="21" spans="1:15" ht="15.75">
      <c r="A21" s="26">
        <v>17</v>
      </c>
      <c r="B21" s="62">
        <v>10</v>
      </c>
      <c r="C21" s="27" t="s">
        <v>45</v>
      </c>
      <c r="D21" s="52" t="s">
        <v>46</v>
      </c>
      <c r="E21" s="46">
        <v>18</v>
      </c>
      <c r="F21" s="47">
        <v>18</v>
      </c>
      <c r="G21" s="76"/>
      <c r="H21" s="77"/>
      <c r="I21" s="46"/>
      <c r="J21" s="47"/>
      <c r="K21" s="30">
        <v>20</v>
      </c>
      <c r="L21" s="31"/>
      <c r="M21" s="46"/>
      <c r="N21" s="47"/>
      <c r="O21" s="104">
        <f t="shared" si="0"/>
        <v>56</v>
      </c>
    </row>
    <row r="22" spans="1:15" ht="16.5" thickBot="1">
      <c r="A22" s="34"/>
      <c r="B22" s="64"/>
      <c r="C22" s="35"/>
      <c r="D22" s="53"/>
      <c r="E22" s="48"/>
      <c r="F22" s="49"/>
      <c r="G22" s="78"/>
      <c r="H22" s="79"/>
      <c r="I22" s="36"/>
      <c r="J22" s="37"/>
      <c r="K22" s="38"/>
      <c r="L22" s="39"/>
      <c r="M22" s="48"/>
      <c r="N22" s="49"/>
      <c r="O22" s="105"/>
    </row>
    <row r="23" ht="16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A1">
      <selection activeCell="C30" sqref="C30"/>
    </sheetView>
  </sheetViews>
  <sheetFormatPr defaultColWidth="9.140625" defaultRowHeight="12.75"/>
  <cols>
    <col min="1" max="1" width="6.28125" style="2" customWidth="1"/>
    <col min="2" max="2" width="6.28125" style="58" customWidth="1"/>
    <col min="3" max="3" width="27.28125" style="1" customWidth="1"/>
    <col min="4" max="4" width="18.28125" style="4" customWidth="1"/>
    <col min="5" max="14" width="5.7109375" style="4" customWidth="1"/>
    <col min="15" max="15" width="9.140625" style="2" customWidth="1"/>
    <col min="16" max="16384" width="9.140625" style="1" customWidth="1"/>
  </cols>
  <sheetData>
    <row r="1" spans="3:9" ht="15.75">
      <c r="C1" s="3" t="s">
        <v>6</v>
      </c>
      <c r="I1" s="2" t="s">
        <v>396</v>
      </c>
    </row>
    <row r="2" ht="16.5" thickBot="1"/>
    <row r="3" spans="1:15" ht="17.25" thickBot="1" thickTop="1">
      <c r="A3" s="5"/>
      <c r="B3" s="59" t="s">
        <v>96</v>
      </c>
      <c r="C3" s="6"/>
      <c r="D3" s="50"/>
      <c r="E3" s="54" t="s">
        <v>255</v>
      </c>
      <c r="F3" s="43"/>
      <c r="G3" s="80" t="s">
        <v>257</v>
      </c>
      <c r="H3" s="43"/>
      <c r="I3" s="54" t="s">
        <v>261</v>
      </c>
      <c r="J3" s="43"/>
      <c r="K3" s="98" t="s">
        <v>254</v>
      </c>
      <c r="L3" s="9"/>
      <c r="M3" s="54" t="s">
        <v>463</v>
      </c>
      <c r="N3" s="43"/>
      <c r="O3" s="101" t="s">
        <v>467</v>
      </c>
    </row>
    <row r="4" spans="1:15" ht="17.25" thickBot="1" thickTop="1">
      <c r="A4" s="12" t="s">
        <v>3</v>
      </c>
      <c r="B4" s="60" t="s">
        <v>88</v>
      </c>
      <c r="C4" s="13" t="s">
        <v>4</v>
      </c>
      <c r="D4" s="13" t="s">
        <v>5</v>
      </c>
      <c r="E4" s="14" t="s">
        <v>83</v>
      </c>
      <c r="F4" s="15" t="s">
        <v>84</v>
      </c>
      <c r="G4" s="14" t="s">
        <v>83</v>
      </c>
      <c r="H4" s="15" t="s">
        <v>84</v>
      </c>
      <c r="I4" s="14" t="s">
        <v>83</v>
      </c>
      <c r="J4" s="15" t="s">
        <v>84</v>
      </c>
      <c r="K4" s="14" t="s">
        <v>83</v>
      </c>
      <c r="L4" s="15" t="s">
        <v>84</v>
      </c>
      <c r="M4" s="14" t="s">
        <v>83</v>
      </c>
      <c r="N4" s="15" t="s">
        <v>84</v>
      </c>
      <c r="O4" s="102" t="s">
        <v>468</v>
      </c>
    </row>
    <row r="5" spans="1:15" ht="16.5" thickTop="1">
      <c r="A5" s="19">
        <v>1</v>
      </c>
      <c r="B5" s="61">
        <v>8</v>
      </c>
      <c r="C5" s="20" t="s">
        <v>23</v>
      </c>
      <c r="D5" s="51" t="s">
        <v>14</v>
      </c>
      <c r="E5" s="44">
        <v>25</v>
      </c>
      <c r="F5" s="45">
        <v>30</v>
      </c>
      <c r="G5" s="74">
        <v>26</v>
      </c>
      <c r="H5" s="75">
        <v>26</v>
      </c>
      <c r="I5" s="44">
        <v>28</v>
      </c>
      <c r="J5" s="45">
        <v>30</v>
      </c>
      <c r="K5" s="74">
        <v>30</v>
      </c>
      <c r="L5" s="75">
        <v>32</v>
      </c>
      <c r="M5" s="44">
        <v>26</v>
      </c>
      <c r="N5" s="45">
        <v>28</v>
      </c>
      <c r="O5" s="103">
        <f aca="true" t="shared" si="0" ref="O5:O28">SUM(E5:N5)</f>
        <v>281</v>
      </c>
    </row>
    <row r="6" spans="1:15" ht="15.75">
      <c r="A6" s="26">
        <v>2</v>
      </c>
      <c r="B6" s="62">
        <v>10</v>
      </c>
      <c r="C6" s="27" t="s">
        <v>21</v>
      </c>
      <c r="D6" s="52" t="s">
        <v>22</v>
      </c>
      <c r="E6" s="46">
        <v>30</v>
      </c>
      <c r="F6" s="47">
        <v>25</v>
      </c>
      <c r="G6" s="76">
        <v>20</v>
      </c>
      <c r="H6" s="77">
        <v>30</v>
      </c>
      <c r="I6" s="46">
        <v>30</v>
      </c>
      <c r="J6" s="47">
        <v>26</v>
      </c>
      <c r="K6" s="76">
        <v>23</v>
      </c>
      <c r="L6" s="77">
        <v>35</v>
      </c>
      <c r="M6" s="46">
        <v>30</v>
      </c>
      <c r="N6" s="47">
        <v>24</v>
      </c>
      <c r="O6" s="104">
        <f t="shared" si="0"/>
        <v>273</v>
      </c>
    </row>
    <row r="7" spans="1:15" ht="15.75">
      <c r="A7" s="26">
        <v>3</v>
      </c>
      <c r="B7" s="62">
        <v>31</v>
      </c>
      <c r="C7" s="27" t="s">
        <v>20</v>
      </c>
      <c r="D7" s="52" t="s">
        <v>14</v>
      </c>
      <c r="E7" s="46">
        <v>28</v>
      </c>
      <c r="F7" s="47">
        <v>28</v>
      </c>
      <c r="G7" s="76">
        <v>25</v>
      </c>
      <c r="H7" s="77">
        <v>25</v>
      </c>
      <c r="I7" s="46"/>
      <c r="J7" s="47">
        <v>32</v>
      </c>
      <c r="K7" s="76">
        <v>26</v>
      </c>
      <c r="L7" s="77"/>
      <c r="M7" s="46">
        <v>25</v>
      </c>
      <c r="N7" s="47">
        <v>26</v>
      </c>
      <c r="O7" s="104">
        <f t="shared" si="0"/>
        <v>215</v>
      </c>
    </row>
    <row r="8" spans="1:15" ht="15.75">
      <c r="A8" s="26">
        <v>4</v>
      </c>
      <c r="B8" s="62">
        <v>44</v>
      </c>
      <c r="C8" s="27" t="s">
        <v>18</v>
      </c>
      <c r="D8" s="52" t="s">
        <v>19</v>
      </c>
      <c r="E8" s="46">
        <v>32</v>
      </c>
      <c r="F8" s="47">
        <v>32</v>
      </c>
      <c r="G8" s="76">
        <v>30</v>
      </c>
      <c r="H8" s="77">
        <v>22</v>
      </c>
      <c r="I8" s="46">
        <v>35</v>
      </c>
      <c r="J8" s="47">
        <v>28</v>
      </c>
      <c r="K8" s="76">
        <v>28</v>
      </c>
      <c r="L8" s="77"/>
      <c r="M8" s="46"/>
      <c r="N8" s="47"/>
      <c r="O8" s="104">
        <f t="shared" si="0"/>
        <v>207</v>
      </c>
    </row>
    <row r="9" spans="1:15" ht="15.75">
      <c r="A9" s="26">
        <v>5</v>
      </c>
      <c r="B9" s="62">
        <v>7</v>
      </c>
      <c r="C9" s="27" t="s">
        <v>347</v>
      </c>
      <c r="D9" s="52" t="s">
        <v>14</v>
      </c>
      <c r="E9" s="46"/>
      <c r="F9" s="47"/>
      <c r="G9" s="76">
        <v>28</v>
      </c>
      <c r="H9" s="77">
        <v>32</v>
      </c>
      <c r="I9" s="46"/>
      <c r="J9" s="47"/>
      <c r="K9" s="76">
        <v>35</v>
      </c>
      <c r="L9" s="77">
        <v>30</v>
      </c>
      <c r="M9" s="46">
        <v>35</v>
      </c>
      <c r="N9" s="47">
        <v>32</v>
      </c>
      <c r="O9" s="104">
        <f t="shared" si="0"/>
        <v>192</v>
      </c>
    </row>
    <row r="10" spans="1:15" ht="15.75">
      <c r="A10" s="26">
        <v>6</v>
      </c>
      <c r="B10" s="62">
        <v>6</v>
      </c>
      <c r="C10" s="27" t="s">
        <v>32</v>
      </c>
      <c r="D10" s="52" t="s">
        <v>30</v>
      </c>
      <c r="E10" s="46">
        <v>23</v>
      </c>
      <c r="F10" s="47"/>
      <c r="G10" s="76">
        <v>15</v>
      </c>
      <c r="H10" s="77">
        <v>21</v>
      </c>
      <c r="I10" s="46">
        <v>23</v>
      </c>
      <c r="J10" s="47">
        <v>19</v>
      </c>
      <c r="K10" s="76">
        <v>19</v>
      </c>
      <c r="L10" s="77">
        <v>26</v>
      </c>
      <c r="M10" s="46">
        <v>18</v>
      </c>
      <c r="N10" s="47">
        <v>18</v>
      </c>
      <c r="O10" s="104">
        <f t="shared" si="0"/>
        <v>182</v>
      </c>
    </row>
    <row r="11" spans="1:15" ht="15.75">
      <c r="A11" s="26">
        <v>7</v>
      </c>
      <c r="B11" s="62">
        <v>14</v>
      </c>
      <c r="C11" s="27" t="s">
        <v>350</v>
      </c>
      <c r="D11" s="52" t="s">
        <v>19</v>
      </c>
      <c r="E11" s="46"/>
      <c r="F11" s="47"/>
      <c r="G11" s="76">
        <v>23</v>
      </c>
      <c r="H11" s="77"/>
      <c r="I11" s="46">
        <v>26</v>
      </c>
      <c r="J11" s="47">
        <v>24</v>
      </c>
      <c r="K11" s="76">
        <v>24</v>
      </c>
      <c r="L11" s="77"/>
      <c r="M11" s="46">
        <v>24</v>
      </c>
      <c r="N11" s="47">
        <v>23</v>
      </c>
      <c r="O11" s="104">
        <f t="shared" si="0"/>
        <v>144</v>
      </c>
    </row>
    <row r="12" spans="1:15" ht="15.75">
      <c r="A12" s="26">
        <v>8</v>
      </c>
      <c r="B12" s="62">
        <v>5</v>
      </c>
      <c r="C12" s="27" t="s">
        <v>17</v>
      </c>
      <c r="D12" s="52" t="s">
        <v>14</v>
      </c>
      <c r="E12" s="46">
        <v>35</v>
      </c>
      <c r="F12" s="47">
        <v>35</v>
      </c>
      <c r="G12" s="76">
        <v>32</v>
      </c>
      <c r="H12" s="77"/>
      <c r="I12" s="46"/>
      <c r="J12" s="47"/>
      <c r="K12" s="76">
        <v>32</v>
      </c>
      <c r="L12" s="77"/>
      <c r="M12" s="46"/>
      <c r="N12" s="47"/>
      <c r="O12" s="104">
        <f t="shared" si="0"/>
        <v>134</v>
      </c>
    </row>
    <row r="13" spans="1:15" ht="15.75">
      <c r="A13" s="26">
        <v>9</v>
      </c>
      <c r="B13" s="62">
        <v>21</v>
      </c>
      <c r="C13" s="27" t="s">
        <v>471</v>
      </c>
      <c r="D13" s="52" t="s">
        <v>14</v>
      </c>
      <c r="E13" s="46"/>
      <c r="F13" s="47"/>
      <c r="G13" s="76"/>
      <c r="H13" s="77"/>
      <c r="I13" s="46">
        <v>32</v>
      </c>
      <c r="J13" s="47">
        <v>35</v>
      </c>
      <c r="K13" s="76"/>
      <c r="L13" s="77"/>
      <c r="M13" s="46">
        <v>28</v>
      </c>
      <c r="N13" s="47">
        <v>30</v>
      </c>
      <c r="O13" s="104">
        <f t="shared" si="0"/>
        <v>125</v>
      </c>
    </row>
    <row r="14" spans="1:15" ht="15.75">
      <c r="A14" s="26">
        <v>10</v>
      </c>
      <c r="B14" s="62">
        <v>99</v>
      </c>
      <c r="C14" s="27" t="s">
        <v>351</v>
      </c>
      <c r="D14" s="52" t="s">
        <v>41</v>
      </c>
      <c r="E14" s="46"/>
      <c r="F14" s="47"/>
      <c r="G14" s="76">
        <v>17</v>
      </c>
      <c r="H14" s="77">
        <v>23</v>
      </c>
      <c r="I14" s="46">
        <v>19</v>
      </c>
      <c r="J14" s="47"/>
      <c r="K14" s="76">
        <v>21</v>
      </c>
      <c r="L14" s="77"/>
      <c r="M14" s="46">
        <v>21</v>
      </c>
      <c r="N14" s="47">
        <v>21</v>
      </c>
      <c r="O14" s="104">
        <f t="shared" si="0"/>
        <v>122</v>
      </c>
    </row>
    <row r="15" spans="1:15" ht="15.75">
      <c r="A15" s="26">
        <v>11</v>
      </c>
      <c r="B15" s="62">
        <v>71</v>
      </c>
      <c r="C15" s="27" t="s">
        <v>455</v>
      </c>
      <c r="D15" s="52" t="s">
        <v>30</v>
      </c>
      <c r="E15" s="46"/>
      <c r="F15" s="47"/>
      <c r="G15" s="76"/>
      <c r="H15" s="77"/>
      <c r="I15" s="46"/>
      <c r="J15" s="47"/>
      <c r="K15" s="76">
        <v>25</v>
      </c>
      <c r="L15" s="77">
        <v>28</v>
      </c>
      <c r="M15" s="46">
        <v>32</v>
      </c>
      <c r="N15" s="47">
        <v>35</v>
      </c>
      <c r="O15" s="104">
        <f t="shared" si="0"/>
        <v>120</v>
      </c>
    </row>
    <row r="16" spans="1:15" ht="15.75">
      <c r="A16" s="26">
        <v>12</v>
      </c>
      <c r="B16" s="62">
        <v>22</v>
      </c>
      <c r="C16" s="27" t="s">
        <v>355</v>
      </c>
      <c r="D16" s="52" t="s">
        <v>19</v>
      </c>
      <c r="E16" s="46"/>
      <c r="F16" s="47"/>
      <c r="G16" s="76">
        <v>24</v>
      </c>
      <c r="H16" s="77"/>
      <c r="I16" s="46">
        <v>25</v>
      </c>
      <c r="J16" s="47">
        <v>25</v>
      </c>
      <c r="K16" s="76"/>
      <c r="L16" s="77"/>
      <c r="M16" s="46">
        <v>19</v>
      </c>
      <c r="N16" s="47">
        <v>22</v>
      </c>
      <c r="O16" s="104">
        <f t="shared" si="0"/>
        <v>115</v>
      </c>
    </row>
    <row r="17" spans="1:15" ht="15.75">
      <c r="A17" s="26">
        <v>13</v>
      </c>
      <c r="B17" s="62">
        <v>32</v>
      </c>
      <c r="C17" s="27" t="s">
        <v>28</v>
      </c>
      <c r="D17" s="52" t="s">
        <v>14</v>
      </c>
      <c r="E17" s="46">
        <v>21</v>
      </c>
      <c r="F17" s="47">
        <v>22</v>
      </c>
      <c r="G17" s="76">
        <v>13</v>
      </c>
      <c r="H17" s="77"/>
      <c r="I17" s="46">
        <v>21</v>
      </c>
      <c r="J17" s="47">
        <v>20</v>
      </c>
      <c r="K17" s="76">
        <v>17</v>
      </c>
      <c r="L17" s="77"/>
      <c r="M17" s="46"/>
      <c r="N17" s="47"/>
      <c r="O17" s="104">
        <f t="shared" si="0"/>
        <v>114</v>
      </c>
    </row>
    <row r="18" spans="1:15" ht="15.75">
      <c r="A18" s="26">
        <v>14</v>
      </c>
      <c r="B18" s="62">
        <v>78</v>
      </c>
      <c r="C18" s="27" t="s">
        <v>353</v>
      </c>
      <c r="D18" s="52" t="s">
        <v>35</v>
      </c>
      <c r="E18" s="46"/>
      <c r="F18" s="47"/>
      <c r="G18" s="76">
        <v>14</v>
      </c>
      <c r="H18" s="77"/>
      <c r="I18" s="46">
        <v>20</v>
      </c>
      <c r="J18" s="47">
        <v>18</v>
      </c>
      <c r="K18" s="76">
        <v>18</v>
      </c>
      <c r="L18" s="77"/>
      <c r="M18" s="46">
        <v>20</v>
      </c>
      <c r="N18" s="47">
        <v>19</v>
      </c>
      <c r="O18" s="104">
        <f t="shared" si="0"/>
        <v>109</v>
      </c>
    </row>
    <row r="19" spans="1:15" ht="15.75">
      <c r="A19" s="26">
        <v>15</v>
      </c>
      <c r="B19" s="62">
        <v>200</v>
      </c>
      <c r="C19" s="27" t="s">
        <v>24</v>
      </c>
      <c r="D19" s="52" t="s">
        <v>41</v>
      </c>
      <c r="E19" s="46">
        <v>24</v>
      </c>
      <c r="F19" s="47">
        <v>26</v>
      </c>
      <c r="G19" s="76"/>
      <c r="H19" s="77"/>
      <c r="I19" s="46"/>
      <c r="J19" s="47"/>
      <c r="K19" s="76"/>
      <c r="L19" s="77"/>
      <c r="M19" s="46">
        <v>23</v>
      </c>
      <c r="N19" s="47">
        <v>25</v>
      </c>
      <c r="O19" s="104">
        <f t="shared" si="0"/>
        <v>98</v>
      </c>
    </row>
    <row r="20" spans="1:15" ht="15.75">
      <c r="A20" s="26">
        <v>16</v>
      </c>
      <c r="B20" s="62">
        <v>60</v>
      </c>
      <c r="C20" s="27" t="s">
        <v>354</v>
      </c>
      <c r="D20" s="52" t="s">
        <v>54</v>
      </c>
      <c r="E20" s="46"/>
      <c r="F20" s="47"/>
      <c r="G20" s="76">
        <v>12</v>
      </c>
      <c r="H20" s="77"/>
      <c r="I20" s="46">
        <v>22</v>
      </c>
      <c r="J20" s="47">
        <v>21</v>
      </c>
      <c r="K20" s="76"/>
      <c r="L20" s="77"/>
      <c r="M20" s="46">
        <v>22</v>
      </c>
      <c r="N20" s="47">
        <v>20</v>
      </c>
      <c r="O20" s="104">
        <f t="shared" si="0"/>
        <v>97</v>
      </c>
    </row>
    <row r="21" spans="1:15" ht="15.75">
      <c r="A21" s="26">
        <v>17</v>
      </c>
      <c r="B21" s="62">
        <v>29</v>
      </c>
      <c r="C21" s="27" t="s">
        <v>352</v>
      </c>
      <c r="D21" s="52" t="s">
        <v>41</v>
      </c>
      <c r="E21" s="46"/>
      <c r="F21" s="47"/>
      <c r="G21" s="76">
        <v>18</v>
      </c>
      <c r="H21" s="77"/>
      <c r="I21" s="46">
        <v>24</v>
      </c>
      <c r="J21" s="47">
        <v>23</v>
      </c>
      <c r="K21" s="76">
        <v>22</v>
      </c>
      <c r="L21" s="77"/>
      <c r="M21" s="46"/>
      <c r="N21" s="47"/>
      <c r="O21" s="104">
        <f t="shared" si="0"/>
        <v>87</v>
      </c>
    </row>
    <row r="22" spans="1:15" ht="15.75">
      <c r="A22" s="26">
        <v>18</v>
      </c>
      <c r="B22" s="62">
        <v>19</v>
      </c>
      <c r="C22" s="27" t="s">
        <v>33</v>
      </c>
      <c r="D22" s="52" t="s">
        <v>12</v>
      </c>
      <c r="E22" s="46">
        <v>22</v>
      </c>
      <c r="F22" s="47"/>
      <c r="G22" s="76">
        <v>19</v>
      </c>
      <c r="H22" s="77"/>
      <c r="I22" s="46"/>
      <c r="J22" s="47">
        <v>22</v>
      </c>
      <c r="K22" s="76">
        <v>20</v>
      </c>
      <c r="L22" s="77"/>
      <c r="M22" s="46"/>
      <c r="N22" s="47"/>
      <c r="O22" s="104">
        <f t="shared" si="0"/>
        <v>83</v>
      </c>
    </row>
    <row r="23" spans="1:15" ht="15.75">
      <c r="A23" s="26">
        <v>19</v>
      </c>
      <c r="B23" s="62">
        <v>1</v>
      </c>
      <c r="C23" s="27" t="s">
        <v>346</v>
      </c>
      <c r="D23" s="52" t="s">
        <v>14</v>
      </c>
      <c r="E23" s="46"/>
      <c r="F23" s="47"/>
      <c r="G23" s="76">
        <v>35</v>
      </c>
      <c r="H23" s="77">
        <v>35</v>
      </c>
      <c r="I23" s="46"/>
      <c r="J23" s="47"/>
      <c r="K23" s="76"/>
      <c r="L23" s="77"/>
      <c r="M23" s="46"/>
      <c r="N23" s="47"/>
      <c r="O23" s="104">
        <f t="shared" si="0"/>
        <v>70</v>
      </c>
    </row>
    <row r="24" spans="1:15" ht="15.75">
      <c r="A24" s="26">
        <v>20</v>
      </c>
      <c r="B24" s="62">
        <v>17</v>
      </c>
      <c r="C24" s="27" t="s">
        <v>29</v>
      </c>
      <c r="D24" s="52" t="s">
        <v>30</v>
      </c>
      <c r="E24" s="46">
        <v>20</v>
      </c>
      <c r="F24" s="47">
        <v>23</v>
      </c>
      <c r="G24" s="76">
        <v>16</v>
      </c>
      <c r="H24" s="77"/>
      <c r="I24" s="46"/>
      <c r="J24" s="47"/>
      <c r="K24" s="76"/>
      <c r="L24" s="77"/>
      <c r="M24" s="46"/>
      <c r="N24" s="47"/>
      <c r="O24" s="104">
        <f t="shared" si="0"/>
        <v>59</v>
      </c>
    </row>
    <row r="25" spans="1:15" ht="15.75">
      <c r="A25" s="26">
        <v>21</v>
      </c>
      <c r="B25" s="62">
        <v>28</v>
      </c>
      <c r="C25" s="27" t="s">
        <v>26</v>
      </c>
      <c r="D25" s="52" t="s">
        <v>27</v>
      </c>
      <c r="E25" s="46">
        <v>26</v>
      </c>
      <c r="F25" s="47">
        <v>24</v>
      </c>
      <c r="G25" s="76"/>
      <c r="H25" s="77"/>
      <c r="I25" s="46"/>
      <c r="J25" s="47"/>
      <c r="K25" s="76"/>
      <c r="L25" s="77"/>
      <c r="M25" s="46"/>
      <c r="N25" s="47"/>
      <c r="O25" s="104">
        <f t="shared" si="0"/>
        <v>50</v>
      </c>
    </row>
    <row r="26" spans="1:15" ht="15.75">
      <c r="A26" s="26">
        <v>22</v>
      </c>
      <c r="B26" s="63">
        <v>55</v>
      </c>
      <c r="C26" s="27" t="s">
        <v>348</v>
      </c>
      <c r="D26" s="52" t="s">
        <v>14</v>
      </c>
      <c r="E26" s="46"/>
      <c r="F26" s="47"/>
      <c r="G26" s="76">
        <v>21</v>
      </c>
      <c r="H26" s="77">
        <v>28</v>
      </c>
      <c r="I26" s="46"/>
      <c r="J26" s="47"/>
      <c r="K26" s="76"/>
      <c r="L26" s="77"/>
      <c r="M26" s="46"/>
      <c r="N26" s="47"/>
      <c r="O26" s="104">
        <f t="shared" si="0"/>
        <v>49</v>
      </c>
    </row>
    <row r="27" spans="1:15" ht="15.75">
      <c r="A27" s="26">
        <v>23</v>
      </c>
      <c r="B27" s="63">
        <v>51</v>
      </c>
      <c r="C27" s="27" t="s">
        <v>349</v>
      </c>
      <c r="D27" s="52" t="s">
        <v>14</v>
      </c>
      <c r="E27" s="46"/>
      <c r="F27" s="47"/>
      <c r="G27" s="76">
        <v>22</v>
      </c>
      <c r="H27" s="77">
        <v>24</v>
      </c>
      <c r="I27" s="46"/>
      <c r="J27" s="47"/>
      <c r="K27" s="76"/>
      <c r="L27" s="77"/>
      <c r="M27" s="46"/>
      <c r="N27" s="47"/>
      <c r="O27" s="104">
        <f t="shared" si="0"/>
        <v>46</v>
      </c>
    </row>
    <row r="28" spans="1:15" ht="15.75">
      <c r="A28" s="33">
        <v>24</v>
      </c>
      <c r="B28" s="63">
        <v>66</v>
      </c>
      <c r="C28" s="27" t="s">
        <v>31</v>
      </c>
      <c r="D28" s="52" t="s">
        <v>14</v>
      </c>
      <c r="E28" s="46">
        <v>19</v>
      </c>
      <c r="F28" s="47">
        <v>21</v>
      </c>
      <c r="G28" s="76"/>
      <c r="H28" s="77"/>
      <c r="I28" s="46"/>
      <c r="J28" s="47"/>
      <c r="K28" s="76"/>
      <c r="L28" s="77"/>
      <c r="M28" s="46"/>
      <c r="N28" s="47"/>
      <c r="O28" s="104">
        <f t="shared" si="0"/>
        <v>40</v>
      </c>
    </row>
    <row r="29" spans="1:15" ht="16.5" thickBot="1">
      <c r="A29" s="34"/>
      <c r="B29" s="64"/>
      <c r="C29" s="35"/>
      <c r="D29" s="53"/>
      <c r="E29" s="48"/>
      <c r="F29" s="49"/>
      <c r="G29" s="78"/>
      <c r="H29" s="79"/>
      <c r="I29" s="48"/>
      <c r="J29" s="49"/>
      <c r="K29" s="78"/>
      <c r="L29" s="79"/>
      <c r="M29" s="48"/>
      <c r="N29" s="49"/>
      <c r="O29" s="105"/>
    </row>
    <row r="30" ht="16.5" thickTop="1"/>
  </sheetData>
  <sheetProtection/>
  <printOptions/>
  <pageMargins left="0.75" right="0.75" top="0.47" bottom="1" header="0.3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Valda</dc:creator>
  <cp:keywords/>
  <dc:description/>
  <cp:lastModifiedBy>Johans</cp:lastModifiedBy>
  <cp:lastPrinted>2005-09-20T09:19:59Z</cp:lastPrinted>
  <dcterms:created xsi:type="dcterms:W3CDTF">2005-04-18T08:57:41Z</dcterms:created>
  <dcterms:modified xsi:type="dcterms:W3CDTF">2016-08-15T11:31:13Z</dcterms:modified>
  <cp:category/>
  <cp:version/>
  <cp:contentType/>
  <cp:contentStatus/>
</cp:coreProperties>
</file>