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2"/>
  </bookViews>
  <sheets>
    <sheet name="Nat teams" sheetId="1" r:id="rId1"/>
    <sheet name="Baltic cup05" sheetId="2" r:id="rId2"/>
    <sheet name="Baltic ch05" sheetId="3" r:id="rId3"/>
  </sheets>
  <definedNames/>
  <calcPr fullCalcOnLoad="1"/>
</workbook>
</file>

<file path=xl/sharedStrings.xml><?xml version="1.0" encoding="utf-8"?>
<sst xmlns="http://schemas.openxmlformats.org/spreadsheetml/2006/main" count="292" uniqueCount="127">
  <si>
    <t>125   Baltic open championships 2005</t>
  </si>
  <si>
    <t>#</t>
  </si>
  <si>
    <t>Riga</t>
  </si>
  <si>
    <t>Parnu</t>
  </si>
  <si>
    <t>Kaunas</t>
  </si>
  <si>
    <t>Total</t>
  </si>
  <si>
    <t>Jarno Lehtiranta</t>
  </si>
  <si>
    <t>FIN</t>
  </si>
  <si>
    <t>LT</t>
  </si>
  <si>
    <t>Mihail Bostrov</t>
  </si>
  <si>
    <t>EE</t>
  </si>
  <si>
    <t>Kristjan Sepja</t>
  </si>
  <si>
    <t>Gariks Rozkalns</t>
  </si>
  <si>
    <t>LV</t>
  </si>
  <si>
    <t>250/400   Baltic open championships 2005</t>
  </si>
  <si>
    <t>Martin Partelpoeg</t>
  </si>
  <si>
    <t>Markku Kahkonen</t>
  </si>
  <si>
    <t>Aimo Heinonen</t>
  </si>
  <si>
    <t>Vitālijs Jeļistratovs</t>
  </si>
  <si>
    <t>Kristaps Rutkovskis</t>
  </si>
  <si>
    <t xml:space="preserve">SS 600  -  Baltic open championships 2005 </t>
  </si>
  <si>
    <t>Juris Svarinskis</t>
  </si>
  <si>
    <t>Gintautas Cirtautas</t>
  </si>
  <si>
    <t>Petri Virtanen</t>
  </si>
  <si>
    <t>Aldas Rastenis</t>
  </si>
  <si>
    <t>Dzintars Baltais</t>
  </si>
  <si>
    <t>Martins Valduss</t>
  </si>
  <si>
    <t>Valdas Kincius</t>
  </si>
  <si>
    <t>Viktors Kramers</t>
  </si>
  <si>
    <t>SUPERBIKE  -  Baltic open championships 2005</t>
  </si>
  <si>
    <t>Hanno Velt</t>
  </si>
  <si>
    <t>Sarunas Pladas</t>
  </si>
  <si>
    <t>Guntis Ragelis</t>
  </si>
  <si>
    <t>Aivar Osa</t>
  </si>
  <si>
    <t>Andrejs Kuzņecovs</t>
  </si>
  <si>
    <t>Maanus Jershov</t>
  </si>
  <si>
    <t>Teppo Siivonen</t>
  </si>
  <si>
    <t>Andrejs Grīnbergs</t>
  </si>
  <si>
    <t>Mehis Rump</t>
  </si>
  <si>
    <t>Redas Petkevicius</t>
  </si>
  <si>
    <t>Melvin Sinirand</t>
  </si>
  <si>
    <t>Aarne Jogimaa</t>
  </si>
  <si>
    <t>Vjaceslavs Kanajevs</t>
  </si>
  <si>
    <t>Andres Sikkal</t>
  </si>
  <si>
    <t>Maris Sprancis</t>
  </si>
  <si>
    <t>Nikolajs Steška</t>
  </si>
  <si>
    <t>Ignas Krasauskas</t>
  </si>
  <si>
    <t>Juris Lucavs</t>
  </si>
  <si>
    <t>Agris Šipkovs</t>
  </si>
  <si>
    <t>Juha Nyyssonen</t>
  </si>
  <si>
    <t>Māris Balodis</t>
  </si>
  <si>
    <t>Aigars Lazdins</t>
  </si>
  <si>
    <t>Jaanus Jamnes</t>
  </si>
  <si>
    <t>Toomas Leis</t>
  </si>
  <si>
    <t>Leons Osipovs</t>
  </si>
  <si>
    <t>Arnold Kannike</t>
  </si>
  <si>
    <t>Raitis Zverbulis</t>
  </si>
  <si>
    <t>Aulis Kuusk</t>
  </si>
  <si>
    <t>Anti Leemet</t>
  </si>
  <si>
    <t>Kalev Eeskivi</t>
  </si>
  <si>
    <t>Mikael Laine</t>
  </si>
  <si>
    <t>Roberts Maslihs</t>
  </si>
  <si>
    <t>Toomas Koiv</t>
  </si>
  <si>
    <t>Lenno Ahman</t>
  </si>
  <si>
    <t>Henrijs Bukavs</t>
  </si>
  <si>
    <t>Tauno Laasme</t>
  </si>
  <si>
    <t>Vilius Razmislavicius</t>
  </si>
  <si>
    <t>Aleksandrs Rusaks</t>
  </si>
  <si>
    <t>Erik Ambrosius</t>
  </si>
  <si>
    <t>Jori Ala-Jyra</t>
  </si>
  <si>
    <t>Mikko Akkanen</t>
  </si>
  <si>
    <t>LATVIA</t>
  </si>
  <si>
    <t>FINLAND</t>
  </si>
  <si>
    <t>LITHUANIA</t>
  </si>
  <si>
    <t>ESTONIA</t>
  </si>
  <si>
    <t>I</t>
  </si>
  <si>
    <t>II</t>
  </si>
  <si>
    <t>III</t>
  </si>
  <si>
    <t>Baltic open championships 2005 - National teams</t>
  </si>
  <si>
    <t>Jari Laahanen</t>
  </si>
  <si>
    <t>Karl Partelpoeg</t>
  </si>
  <si>
    <t>Enn Lahker</t>
  </si>
  <si>
    <t>Sten Janu</t>
  </si>
  <si>
    <t>Marek Maide</t>
  </si>
  <si>
    <t>Skaidrius Gaidamavicius</t>
  </si>
  <si>
    <t>Agris Neija</t>
  </si>
  <si>
    <t>Reget Roomet</t>
  </si>
  <si>
    <t>Priit Robas</t>
  </si>
  <si>
    <t>Skaudrius Gaidamavicius</t>
  </si>
  <si>
    <t>Ruslanas Mikelevicius</t>
  </si>
  <si>
    <t>Tarmo Mihkelson</t>
  </si>
  <si>
    <t>Rain Oolmets</t>
  </si>
  <si>
    <t>Taivo Luik</t>
  </si>
  <si>
    <t>Aivar Aun</t>
  </si>
  <si>
    <t>Raido Notton</t>
  </si>
  <si>
    <t>Streetbike/Rookie/B 1200  -  Baltic Cup 2005</t>
  </si>
  <si>
    <t xml:space="preserve">Streetbike/Rookie/B 600  -  Baltic Cup 2005 </t>
  </si>
  <si>
    <t>Andrejus Percovskis</t>
  </si>
  <si>
    <t>Aivaras Miliunas</t>
  </si>
  <si>
    <t>Tāls Melkis</t>
  </si>
  <si>
    <t>Remigijus Sadauskas</t>
  </si>
  <si>
    <t>20.-21.Aug</t>
  </si>
  <si>
    <t>Tarvo Tuga</t>
  </si>
  <si>
    <t>14.-15.May</t>
  </si>
  <si>
    <t>16.-17.Jul</t>
  </si>
  <si>
    <t>Gediminas Majakauskas</t>
  </si>
  <si>
    <t>Evaldas Mikutis</t>
  </si>
  <si>
    <t>Andrus Iva</t>
  </si>
  <si>
    <t>Nikolajs Steska</t>
  </si>
  <si>
    <t>Arminus Junkevicius</t>
  </si>
  <si>
    <t>Gediminas Majauskas</t>
  </si>
  <si>
    <t>Ruslanas Mikilevicius</t>
  </si>
  <si>
    <t xml:space="preserve">Sidecars  -  Baltic Cup 2005 </t>
  </si>
  <si>
    <t>Tarmo Tempel</t>
  </si>
  <si>
    <t>Priit Kass</t>
  </si>
  <si>
    <t>Erki Parm</t>
  </si>
  <si>
    <t>Rene Kutisaar</t>
  </si>
  <si>
    <t>Eero Parm</t>
  </si>
  <si>
    <t>Peeter Kuut</t>
  </si>
  <si>
    <t>Mart Muur</t>
  </si>
  <si>
    <t>Mati Savolainen</t>
  </si>
  <si>
    <t>Tiit Aruvee</t>
  </si>
  <si>
    <t>Raul Vinnal</t>
  </si>
  <si>
    <t>Marko Pihlajamaa</t>
  </si>
  <si>
    <t>Juko Rahkonen</t>
  </si>
  <si>
    <t>Hillar Koosapoeg</t>
  </si>
  <si>
    <t>?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</si>
</sst>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0"/>
    </font>
    <font>
      <sz val="14"/>
      <color indexed="4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left" textRotation="90"/>
    </xf>
    <xf numFmtId="0" fontId="0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17" xfId="0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0" fillId="0" borderId="21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6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 horizontal="center" textRotation="90"/>
    </xf>
    <xf numFmtId="0" fontId="0" fillId="33" borderId="21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57421875" style="41" customWidth="1"/>
    <col min="2" max="2" width="17.421875" style="21" customWidth="1"/>
    <col min="3" max="5" width="9.140625" style="41" customWidth="1"/>
    <col min="6" max="6" width="13.28125" style="21" customWidth="1"/>
    <col min="7" max="16384" width="9.140625" style="21" customWidth="1"/>
  </cols>
  <sheetData>
    <row r="1" spans="1:9" ht="18">
      <c r="A1" s="43" t="s">
        <v>78</v>
      </c>
      <c r="B1" s="120"/>
      <c r="C1" s="42"/>
      <c r="D1" s="42"/>
      <c r="E1" s="42"/>
      <c r="F1" s="43"/>
      <c r="G1" s="118"/>
      <c r="H1" s="118"/>
      <c r="I1" s="118"/>
    </row>
    <row r="2" spans="1:6" s="46" customFormat="1" ht="12.75">
      <c r="A2" s="40"/>
      <c r="B2" s="39"/>
      <c r="C2" s="40" t="s">
        <v>2</v>
      </c>
      <c r="D2" s="40" t="s">
        <v>3</v>
      </c>
      <c r="E2" s="40" t="s">
        <v>4</v>
      </c>
      <c r="F2" s="40" t="s">
        <v>5</v>
      </c>
    </row>
    <row r="3" spans="1:6" ht="18">
      <c r="A3" s="47" t="s">
        <v>75</v>
      </c>
      <c r="B3" s="48" t="s">
        <v>71</v>
      </c>
      <c r="C3" s="52">
        <v>79</v>
      </c>
      <c r="D3" s="52">
        <v>78</v>
      </c>
      <c r="E3" s="52">
        <v>85</v>
      </c>
      <c r="F3" s="50">
        <f>SUM(C3:E3)</f>
        <v>242</v>
      </c>
    </row>
    <row r="4" spans="1:6" ht="18">
      <c r="A4" s="44" t="s">
        <v>76</v>
      </c>
      <c r="B4" s="115" t="s">
        <v>73</v>
      </c>
      <c r="C4" s="116">
        <v>61</v>
      </c>
      <c r="D4" s="116">
        <v>36</v>
      </c>
      <c r="E4" s="116">
        <v>99</v>
      </c>
      <c r="F4" s="117">
        <f>SUM(C4:E4)</f>
        <v>196</v>
      </c>
    </row>
    <row r="5" spans="1:6" ht="18">
      <c r="A5" s="47" t="s">
        <v>77</v>
      </c>
      <c r="B5" s="49" t="s">
        <v>72</v>
      </c>
      <c r="C5" s="52">
        <v>67</v>
      </c>
      <c r="D5" s="52">
        <v>50</v>
      </c>
      <c r="E5" s="52">
        <v>13</v>
      </c>
      <c r="F5" s="50">
        <f>SUM(C5:E5)</f>
        <v>130</v>
      </c>
    </row>
    <row r="6" spans="1:13" ht="18">
      <c r="A6" s="44">
        <v>4</v>
      </c>
      <c r="B6" s="45" t="s">
        <v>74</v>
      </c>
      <c r="C6" s="53">
        <v>30</v>
      </c>
      <c r="D6" s="53">
        <v>40</v>
      </c>
      <c r="E6" s="53"/>
      <c r="F6" s="51">
        <f>SUM(C6:E6)</f>
        <v>70</v>
      </c>
      <c r="M6" s="119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22.28125" style="0" bestFit="1" customWidth="1"/>
    <col min="4" max="4" width="3.8515625" style="0" bestFit="1" customWidth="1"/>
    <col min="5" max="5" width="10.28125" style="0" bestFit="1" customWidth="1"/>
    <col min="6" max="6" width="9.00390625" style="0" bestFit="1" customWidth="1"/>
    <col min="7" max="7" width="10.00390625" style="0" bestFit="1" customWidth="1"/>
  </cols>
  <sheetData>
    <row r="1" spans="1:8" ht="18">
      <c r="A1" s="16"/>
      <c r="B1" s="18" t="s">
        <v>96</v>
      </c>
      <c r="C1" s="114"/>
      <c r="D1" s="19"/>
      <c r="E1" s="17"/>
      <c r="F1" s="17"/>
      <c r="G1" s="19"/>
      <c r="H1" s="20"/>
    </row>
    <row r="2" spans="1:8" ht="12.75">
      <c r="A2" s="72"/>
      <c r="B2" s="77"/>
      <c r="C2" s="73"/>
      <c r="D2" s="79"/>
      <c r="E2" s="73" t="s">
        <v>2</v>
      </c>
      <c r="F2" s="77" t="s">
        <v>3</v>
      </c>
      <c r="G2" s="73" t="s">
        <v>4</v>
      </c>
      <c r="H2" s="77" t="s">
        <v>5</v>
      </c>
    </row>
    <row r="3" spans="1:8" s="84" customFormat="1" ht="11.25">
      <c r="A3" s="80"/>
      <c r="B3" s="81" t="s">
        <v>1</v>
      </c>
      <c r="C3" s="82"/>
      <c r="D3" s="83"/>
      <c r="E3" s="82" t="s">
        <v>103</v>
      </c>
      <c r="F3" s="81" t="s">
        <v>104</v>
      </c>
      <c r="G3" s="82" t="s">
        <v>101</v>
      </c>
      <c r="H3" s="81"/>
    </row>
    <row r="4" spans="1:8" ht="12.75">
      <c r="A4" s="85" t="s">
        <v>75</v>
      </c>
      <c r="B4" s="67">
        <v>191</v>
      </c>
      <c r="C4" s="68" t="s">
        <v>86</v>
      </c>
      <c r="D4" s="69" t="s">
        <v>10</v>
      </c>
      <c r="E4" s="70"/>
      <c r="F4" s="70">
        <v>25</v>
      </c>
      <c r="G4" s="70">
        <v>13</v>
      </c>
      <c r="H4" s="67">
        <f aca="true" t="shared" si="0" ref="H4:H25">SUM(E4:G4)</f>
        <v>38</v>
      </c>
    </row>
    <row r="5" spans="1:8" ht="12.75">
      <c r="A5" s="86" t="s">
        <v>76</v>
      </c>
      <c r="B5" s="12">
        <v>161</v>
      </c>
      <c r="C5" s="13" t="s">
        <v>46</v>
      </c>
      <c r="D5" s="9" t="s">
        <v>8</v>
      </c>
      <c r="E5" s="40">
        <v>11</v>
      </c>
      <c r="F5" s="9"/>
      <c r="G5" s="9">
        <v>25</v>
      </c>
      <c r="H5" s="12">
        <f t="shared" si="0"/>
        <v>36</v>
      </c>
    </row>
    <row r="6" spans="1:8" ht="12.75">
      <c r="A6" s="87" t="s">
        <v>77</v>
      </c>
      <c r="B6" s="4">
        <v>164</v>
      </c>
      <c r="C6" s="23" t="s">
        <v>45</v>
      </c>
      <c r="D6" s="3" t="s">
        <v>13</v>
      </c>
      <c r="E6" s="6">
        <v>13</v>
      </c>
      <c r="F6" s="5"/>
      <c r="G6" s="6">
        <v>20</v>
      </c>
      <c r="H6" s="4">
        <f t="shared" si="0"/>
        <v>33</v>
      </c>
    </row>
    <row r="7" spans="1:8" ht="12.75">
      <c r="A7" s="22">
        <v>4</v>
      </c>
      <c r="B7" s="12">
        <v>160</v>
      </c>
      <c r="C7" s="88" t="s">
        <v>48</v>
      </c>
      <c r="D7" s="30" t="s">
        <v>13</v>
      </c>
      <c r="E7" s="9">
        <v>8</v>
      </c>
      <c r="F7" s="9">
        <v>11</v>
      </c>
      <c r="G7" s="9">
        <v>11</v>
      </c>
      <c r="H7" s="12">
        <f t="shared" si="0"/>
        <v>30</v>
      </c>
    </row>
    <row r="8" spans="1:8" ht="12.75">
      <c r="A8" s="3">
        <v>5</v>
      </c>
      <c r="B8" s="4">
        <v>185</v>
      </c>
      <c r="C8" s="23" t="s">
        <v>47</v>
      </c>
      <c r="D8" s="3" t="s">
        <v>13</v>
      </c>
      <c r="E8" s="6">
        <v>9</v>
      </c>
      <c r="F8" s="6"/>
      <c r="G8" s="6">
        <v>16</v>
      </c>
      <c r="H8" s="4">
        <f t="shared" si="0"/>
        <v>25</v>
      </c>
    </row>
    <row r="9" spans="1:8" ht="12.75">
      <c r="A9" s="25">
        <v>6</v>
      </c>
      <c r="B9" s="60">
        <v>200</v>
      </c>
      <c r="C9" s="89" t="s">
        <v>42</v>
      </c>
      <c r="D9" s="90" t="s">
        <v>13</v>
      </c>
      <c r="E9" s="61">
        <v>25</v>
      </c>
      <c r="F9" s="61"/>
      <c r="G9" s="61"/>
      <c r="H9" s="62">
        <f t="shared" si="0"/>
        <v>25</v>
      </c>
    </row>
    <row r="10" spans="1:8" ht="12.75">
      <c r="A10" s="3">
        <v>7</v>
      </c>
      <c r="B10" s="4">
        <v>156</v>
      </c>
      <c r="C10" s="5" t="s">
        <v>49</v>
      </c>
      <c r="D10" s="6" t="s">
        <v>7</v>
      </c>
      <c r="E10" s="6">
        <v>7</v>
      </c>
      <c r="F10" s="6">
        <v>16</v>
      </c>
      <c r="G10" s="5"/>
      <c r="H10" s="4">
        <f t="shared" si="0"/>
        <v>23</v>
      </c>
    </row>
    <row r="11" spans="1:8" ht="12.75">
      <c r="A11" s="25">
        <v>8</v>
      </c>
      <c r="B11" s="12">
        <v>171</v>
      </c>
      <c r="C11" s="39" t="s">
        <v>87</v>
      </c>
      <c r="D11" s="40" t="s">
        <v>10</v>
      </c>
      <c r="E11" s="9"/>
      <c r="F11" s="9">
        <v>20</v>
      </c>
      <c r="G11" s="13"/>
      <c r="H11" s="65">
        <f t="shared" si="0"/>
        <v>20</v>
      </c>
    </row>
    <row r="12" spans="1:8" ht="12.75">
      <c r="A12" s="3">
        <v>9</v>
      </c>
      <c r="B12" s="4">
        <v>168</v>
      </c>
      <c r="C12" s="5" t="s">
        <v>43</v>
      </c>
      <c r="D12" s="6" t="s">
        <v>10</v>
      </c>
      <c r="E12" s="6">
        <v>20</v>
      </c>
      <c r="F12" s="5"/>
      <c r="G12" s="5"/>
      <c r="H12" s="4">
        <f t="shared" si="0"/>
        <v>20</v>
      </c>
    </row>
    <row r="13" spans="1:8" ht="12.75">
      <c r="A13" s="30">
        <v>10</v>
      </c>
      <c r="B13" s="12">
        <v>166</v>
      </c>
      <c r="C13" s="88" t="s">
        <v>44</v>
      </c>
      <c r="D13" s="30" t="s">
        <v>13</v>
      </c>
      <c r="E13" s="30">
        <v>16</v>
      </c>
      <c r="F13" s="30"/>
      <c r="G13" s="30"/>
      <c r="H13" s="12">
        <f t="shared" si="0"/>
        <v>16</v>
      </c>
    </row>
    <row r="14" spans="1:8" ht="12.75">
      <c r="A14" s="3">
        <v>11</v>
      </c>
      <c r="B14" s="4">
        <v>173</v>
      </c>
      <c r="C14" s="38" t="s">
        <v>83</v>
      </c>
      <c r="D14" s="24" t="s">
        <v>10</v>
      </c>
      <c r="E14" s="6"/>
      <c r="F14" s="6">
        <v>13</v>
      </c>
      <c r="G14" s="5"/>
      <c r="H14" s="64">
        <f t="shared" si="0"/>
        <v>13</v>
      </c>
    </row>
    <row r="15" spans="1:8" ht="12.75">
      <c r="A15" s="30">
        <v>12</v>
      </c>
      <c r="B15" s="12">
        <v>181</v>
      </c>
      <c r="C15" s="39" t="s">
        <v>53</v>
      </c>
      <c r="D15" s="40" t="s">
        <v>10</v>
      </c>
      <c r="E15" s="9">
        <v>3</v>
      </c>
      <c r="F15" s="9">
        <v>10</v>
      </c>
      <c r="G15" s="13"/>
      <c r="H15" s="12">
        <f t="shared" si="0"/>
        <v>13</v>
      </c>
    </row>
    <row r="16" spans="1:8" ht="12.75">
      <c r="A16" s="3">
        <v>13</v>
      </c>
      <c r="B16" s="4">
        <v>169</v>
      </c>
      <c r="C16" s="38" t="s">
        <v>54</v>
      </c>
      <c r="D16" s="24" t="s">
        <v>13</v>
      </c>
      <c r="E16" s="6">
        <v>2</v>
      </c>
      <c r="F16" s="5"/>
      <c r="G16" s="6">
        <v>9</v>
      </c>
      <c r="H16" s="4">
        <f t="shared" si="0"/>
        <v>11</v>
      </c>
    </row>
    <row r="17" spans="1:8" ht="12.75">
      <c r="A17" s="30">
        <v>14</v>
      </c>
      <c r="B17" s="7">
        <v>183</v>
      </c>
      <c r="C17" s="8" t="s">
        <v>97</v>
      </c>
      <c r="D17" s="2" t="s">
        <v>8</v>
      </c>
      <c r="E17" s="8"/>
      <c r="F17" s="8"/>
      <c r="G17" s="2">
        <v>10</v>
      </c>
      <c r="H17" s="12">
        <f t="shared" si="0"/>
        <v>10</v>
      </c>
    </row>
    <row r="18" spans="1:8" ht="12.75">
      <c r="A18" s="3">
        <v>15</v>
      </c>
      <c r="B18" s="4">
        <v>185</v>
      </c>
      <c r="C18" s="5" t="s">
        <v>102</v>
      </c>
      <c r="D18" s="6" t="s">
        <v>10</v>
      </c>
      <c r="E18" s="24">
        <v>10</v>
      </c>
      <c r="F18" s="6"/>
      <c r="G18" s="6"/>
      <c r="H18" s="4">
        <f t="shared" si="0"/>
        <v>10</v>
      </c>
    </row>
    <row r="19" spans="1:8" ht="12.75">
      <c r="A19" s="30">
        <v>16</v>
      </c>
      <c r="B19" s="7">
        <v>66</v>
      </c>
      <c r="C19" s="8" t="s">
        <v>98</v>
      </c>
      <c r="D19" s="2" t="s">
        <v>8</v>
      </c>
      <c r="E19" s="8"/>
      <c r="F19" s="8"/>
      <c r="G19" s="2">
        <v>8</v>
      </c>
      <c r="H19" s="7">
        <f t="shared" si="0"/>
        <v>8</v>
      </c>
    </row>
    <row r="20" spans="1:9" ht="12.75">
      <c r="A20" s="3">
        <v>17</v>
      </c>
      <c r="B20" s="4">
        <v>170</v>
      </c>
      <c r="C20" s="5" t="s">
        <v>99</v>
      </c>
      <c r="D20" s="6" t="s">
        <v>13</v>
      </c>
      <c r="E20" s="5"/>
      <c r="F20" s="5"/>
      <c r="G20" s="6">
        <v>7</v>
      </c>
      <c r="H20" s="4">
        <f t="shared" si="0"/>
        <v>7</v>
      </c>
      <c r="I20" s="56"/>
    </row>
    <row r="21" spans="1:8" ht="12.75">
      <c r="A21" s="30">
        <v>18</v>
      </c>
      <c r="B21" s="7">
        <v>54</v>
      </c>
      <c r="C21" s="13" t="s">
        <v>100</v>
      </c>
      <c r="D21" s="9" t="s">
        <v>8</v>
      </c>
      <c r="E21" s="8"/>
      <c r="F21" s="8"/>
      <c r="G21" s="9">
        <v>6</v>
      </c>
      <c r="H21" s="7">
        <f t="shared" si="0"/>
        <v>6</v>
      </c>
    </row>
    <row r="22" spans="1:8" ht="12.75">
      <c r="A22" s="6">
        <v>19</v>
      </c>
      <c r="B22" s="4">
        <v>162</v>
      </c>
      <c r="C22" s="38" t="s">
        <v>50</v>
      </c>
      <c r="D22" s="24" t="s">
        <v>13</v>
      </c>
      <c r="E22" s="6">
        <v>6</v>
      </c>
      <c r="F22" s="5"/>
      <c r="G22" s="5"/>
      <c r="H22" s="4">
        <f t="shared" si="0"/>
        <v>6</v>
      </c>
    </row>
    <row r="23" spans="1:8" ht="12.75">
      <c r="A23" s="2">
        <v>20</v>
      </c>
      <c r="B23" s="12">
        <v>180</v>
      </c>
      <c r="C23" s="39" t="s">
        <v>51</v>
      </c>
      <c r="D23" s="40" t="s">
        <v>13</v>
      </c>
      <c r="E23" s="9">
        <v>5</v>
      </c>
      <c r="F23" s="13"/>
      <c r="G23" s="13"/>
      <c r="H23" s="12">
        <f t="shared" si="0"/>
        <v>5</v>
      </c>
    </row>
    <row r="24" spans="1:8" ht="12.75">
      <c r="A24" s="6">
        <v>21</v>
      </c>
      <c r="B24" s="4">
        <v>172</v>
      </c>
      <c r="C24" s="38" t="s">
        <v>52</v>
      </c>
      <c r="D24" s="24" t="s">
        <v>10</v>
      </c>
      <c r="E24" s="6">
        <v>4</v>
      </c>
      <c r="F24" s="5"/>
      <c r="G24" s="5"/>
      <c r="H24" s="4">
        <f t="shared" si="0"/>
        <v>4</v>
      </c>
    </row>
    <row r="25" spans="1:8" ht="12.75">
      <c r="A25" s="9">
        <v>22</v>
      </c>
      <c r="B25" s="12">
        <v>167</v>
      </c>
      <c r="C25" s="39" t="s">
        <v>55</v>
      </c>
      <c r="D25" s="40" t="s">
        <v>10</v>
      </c>
      <c r="E25" s="9">
        <v>0</v>
      </c>
      <c r="F25" s="13"/>
      <c r="G25" s="9"/>
      <c r="H25" s="12">
        <f t="shared" si="0"/>
        <v>0</v>
      </c>
    </row>
    <row r="26" spans="1:8" ht="18">
      <c r="A26" s="32"/>
      <c r="B26" s="33" t="s">
        <v>95</v>
      </c>
      <c r="C26" s="31"/>
      <c r="D26" s="34"/>
      <c r="E26" s="35"/>
      <c r="F26" s="35"/>
      <c r="G26" s="36"/>
      <c r="H26" s="37"/>
    </row>
    <row r="27" spans="1:8" ht="12.75">
      <c r="A27" s="28"/>
      <c r="B27" s="2" t="s">
        <v>1</v>
      </c>
      <c r="C27" s="2"/>
      <c r="D27" s="29"/>
      <c r="E27" s="2" t="s">
        <v>2</v>
      </c>
      <c r="F27" s="2" t="s">
        <v>3</v>
      </c>
      <c r="G27" s="2" t="s">
        <v>4</v>
      </c>
      <c r="H27" s="2" t="s">
        <v>5</v>
      </c>
    </row>
    <row r="28" spans="1:8" ht="12.75">
      <c r="A28" s="4" t="s">
        <v>75</v>
      </c>
      <c r="B28" s="4">
        <v>105</v>
      </c>
      <c r="C28" s="38" t="s">
        <v>56</v>
      </c>
      <c r="D28" s="24" t="s">
        <v>13</v>
      </c>
      <c r="E28" s="6">
        <v>20</v>
      </c>
      <c r="F28" s="6">
        <v>20</v>
      </c>
      <c r="G28" s="6">
        <v>13</v>
      </c>
      <c r="H28" s="11">
        <f aca="true" t="shared" si="1" ref="H28:H37">SUM(E28:G28)</f>
        <v>53</v>
      </c>
    </row>
    <row r="29" spans="1:8" ht="12.75">
      <c r="A29" s="12" t="s">
        <v>76</v>
      </c>
      <c r="B29" s="12">
        <v>30</v>
      </c>
      <c r="C29" s="13" t="s">
        <v>88</v>
      </c>
      <c r="D29" s="9" t="s">
        <v>8</v>
      </c>
      <c r="E29" s="13"/>
      <c r="F29" s="9">
        <v>13</v>
      </c>
      <c r="G29" s="9">
        <v>20</v>
      </c>
      <c r="H29" s="12">
        <f t="shared" si="1"/>
        <v>33</v>
      </c>
    </row>
    <row r="30" spans="1:8" ht="12.75">
      <c r="A30" s="4" t="s">
        <v>77</v>
      </c>
      <c r="B30" s="4">
        <v>109</v>
      </c>
      <c r="C30" s="38" t="s">
        <v>57</v>
      </c>
      <c r="D30" s="24" t="s">
        <v>10</v>
      </c>
      <c r="E30" s="6">
        <v>16</v>
      </c>
      <c r="F30" s="6">
        <v>16</v>
      </c>
      <c r="G30" s="6"/>
      <c r="H30" s="11">
        <f t="shared" si="1"/>
        <v>32</v>
      </c>
    </row>
    <row r="31" spans="1:8" ht="12.75">
      <c r="A31" s="9">
        <v>4</v>
      </c>
      <c r="B31" s="12">
        <v>113</v>
      </c>
      <c r="C31" s="13" t="s">
        <v>89</v>
      </c>
      <c r="D31" s="9" t="s">
        <v>8</v>
      </c>
      <c r="E31" s="13"/>
      <c r="F31" s="9">
        <v>11</v>
      </c>
      <c r="G31" s="9">
        <v>16</v>
      </c>
      <c r="H31" s="12">
        <f t="shared" si="1"/>
        <v>27</v>
      </c>
    </row>
    <row r="32" spans="1:8" ht="12.75">
      <c r="A32" s="6">
        <v>5</v>
      </c>
      <c r="B32" s="4">
        <v>111</v>
      </c>
      <c r="C32" s="5" t="s">
        <v>105</v>
      </c>
      <c r="D32" s="6" t="s">
        <v>8</v>
      </c>
      <c r="E32" s="5"/>
      <c r="F32" s="5"/>
      <c r="G32" s="6">
        <v>25</v>
      </c>
      <c r="H32" s="4">
        <f t="shared" si="1"/>
        <v>25</v>
      </c>
    </row>
    <row r="33" spans="1:8" ht="12.75">
      <c r="A33" s="9">
        <v>6</v>
      </c>
      <c r="B33" s="91">
        <v>150</v>
      </c>
      <c r="C33" s="13" t="s">
        <v>43</v>
      </c>
      <c r="D33" s="13" t="s">
        <v>10</v>
      </c>
      <c r="E33" s="13"/>
      <c r="F33" s="9">
        <v>25</v>
      </c>
      <c r="G33" s="9"/>
      <c r="H33" s="12">
        <f t="shared" si="1"/>
        <v>25</v>
      </c>
    </row>
    <row r="34" spans="1:8" ht="12.75">
      <c r="A34" s="6">
        <v>7</v>
      </c>
      <c r="B34" s="4">
        <v>63</v>
      </c>
      <c r="C34" s="5" t="s">
        <v>70</v>
      </c>
      <c r="D34" s="6" t="s">
        <v>7</v>
      </c>
      <c r="E34" s="3">
        <v>25</v>
      </c>
      <c r="F34" s="3"/>
      <c r="G34" s="3"/>
      <c r="H34" s="4">
        <f t="shared" si="1"/>
        <v>25</v>
      </c>
    </row>
    <row r="35" spans="1:8" ht="12.75">
      <c r="A35" s="9">
        <v>8</v>
      </c>
      <c r="B35" s="12">
        <v>131</v>
      </c>
      <c r="C35" s="13" t="s">
        <v>58</v>
      </c>
      <c r="D35" s="9" t="s">
        <v>10</v>
      </c>
      <c r="E35" s="9">
        <v>13</v>
      </c>
      <c r="F35" s="9">
        <v>10</v>
      </c>
      <c r="G35" s="9"/>
      <c r="H35" s="15">
        <f t="shared" si="1"/>
        <v>23</v>
      </c>
    </row>
    <row r="36" spans="1:8" ht="12.75">
      <c r="A36" s="6">
        <v>9</v>
      </c>
      <c r="B36" s="4">
        <v>127</v>
      </c>
      <c r="C36" s="38" t="s">
        <v>61</v>
      </c>
      <c r="D36" s="24" t="s">
        <v>13</v>
      </c>
      <c r="E36" s="6">
        <v>8</v>
      </c>
      <c r="F36" s="6">
        <v>4</v>
      </c>
      <c r="G36" s="6">
        <v>9</v>
      </c>
      <c r="H36" s="4">
        <f t="shared" si="1"/>
        <v>21</v>
      </c>
    </row>
    <row r="37" spans="1:8" ht="12.75">
      <c r="A37" s="9">
        <v>10</v>
      </c>
      <c r="B37" s="12">
        <v>47</v>
      </c>
      <c r="C37" s="13" t="s">
        <v>39</v>
      </c>
      <c r="D37" s="9" t="s">
        <v>8</v>
      </c>
      <c r="E37" s="9">
        <v>9</v>
      </c>
      <c r="F37" s="9">
        <v>1</v>
      </c>
      <c r="G37" s="9">
        <v>10</v>
      </c>
      <c r="H37" s="12">
        <f t="shared" si="1"/>
        <v>20</v>
      </c>
    </row>
    <row r="38" spans="1:8" ht="12.75">
      <c r="A38" s="6">
        <v>11</v>
      </c>
      <c r="B38" s="4">
        <v>20</v>
      </c>
      <c r="C38" s="5" t="s">
        <v>106</v>
      </c>
      <c r="D38" s="6" t="s">
        <v>8</v>
      </c>
      <c r="E38" s="5"/>
      <c r="F38" s="5"/>
      <c r="G38" s="6">
        <v>11</v>
      </c>
      <c r="H38" s="4">
        <f>SUM(E38:G38)</f>
        <v>11</v>
      </c>
    </row>
    <row r="39" spans="1:8" ht="12.75">
      <c r="A39" s="9">
        <v>12</v>
      </c>
      <c r="B39" s="12">
        <v>118</v>
      </c>
      <c r="C39" s="13" t="s">
        <v>66</v>
      </c>
      <c r="D39" s="9" t="s">
        <v>8</v>
      </c>
      <c r="E39" s="9">
        <v>3</v>
      </c>
      <c r="F39" s="9"/>
      <c r="G39" s="9">
        <v>8</v>
      </c>
      <c r="H39" s="12">
        <f aca="true" t="shared" si="2" ref="H39:H55">SUM(E39:G39)</f>
        <v>11</v>
      </c>
    </row>
    <row r="40" spans="1:8" ht="12.75">
      <c r="A40" s="6">
        <v>13</v>
      </c>
      <c r="B40" s="4">
        <v>130</v>
      </c>
      <c r="C40" s="38" t="s">
        <v>59</v>
      </c>
      <c r="D40" s="24" t="s">
        <v>10</v>
      </c>
      <c r="E40" s="6">
        <v>11</v>
      </c>
      <c r="F40" s="5"/>
      <c r="G40" s="6"/>
      <c r="H40" s="4">
        <f t="shared" si="2"/>
        <v>11</v>
      </c>
    </row>
    <row r="41" spans="1:8" ht="12.75">
      <c r="A41" s="2">
        <v>14</v>
      </c>
      <c r="B41" s="12">
        <v>64</v>
      </c>
      <c r="C41" s="13" t="s">
        <v>60</v>
      </c>
      <c r="D41" s="9" t="s">
        <v>7</v>
      </c>
      <c r="E41" s="9">
        <v>10</v>
      </c>
      <c r="F41" s="13"/>
      <c r="G41" s="13"/>
      <c r="H41" s="12">
        <f t="shared" si="2"/>
        <v>10</v>
      </c>
    </row>
    <row r="42" spans="1:8" ht="12.75">
      <c r="A42" s="6">
        <v>15</v>
      </c>
      <c r="B42" s="4">
        <v>140</v>
      </c>
      <c r="C42" s="5" t="s">
        <v>90</v>
      </c>
      <c r="D42" s="6" t="s">
        <v>10</v>
      </c>
      <c r="E42" s="5"/>
      <c r="F42" s="6">
        <v>9</v>
      </c>
      <c r="G42" s="5"/>
      <c r="H42" s="4">
        <f t="shared" si="2"/>
        <v>9</v>
      </c>
    </row>
    <row r="43" spans="1:8" ht="12.75">
      <c r="A43" s="9">
        <v>16</v>
      </c>
      <c r="B43" s="12">
        <v>146</v>
      </c>
      <c r="C43" s="13" t="s">
        <v>65</v>
      </c>
      <c r="D43" s="9" t="s">
        <v>10</v>
      </c>
      <c r="E43" s="13"/>
      <c r="F43" s="9">
        <v>8</v>
      </c>
      <c r="G43" s="13"/>
      <c r="H43" s="12">
        <f t="shared" si="2"/>
        <v>8</v>
      </c>
    </row>
    <row r="44" spans="1:8" ht="12.75">
      <c r="A44" s="6">
        <v>17</v>
      </c>
      <c r="B44" s="4">
        <v>136</v>
      </c>
      <c r="C44" s="5" t="s">
        <v>91</v>
      </c>
      <c r="D44" s="6" t="s">
        <v>10</v>
      </c>
      <c r="E44" s="5"/>
      <c r="F44" s="6">
        <v>7</v>
      </c>
      <c r="G44" s="5"/>
      <c r="H44" s="4">
        <f t="shared" si="2"/>
        <v>7</v>
      </c>
    </row>
    <row r="45" spans="1:8" ht="12.75">
      <c r="A45" s="9">
        <v>18</v>
      </c>
      <c r="B45" s="12">
        <v>119</v>
      </c>
      <c r="C45" s="13" t="s">
        <v>62</v>
      </c>
      <c r="D45" s="9" t="s">
        <v>10</v>
      </c>
      <c r="E45" s="9">
        <v>7</v>
      </c>
      <c r="F45" s="13"/>
      <c r="G45" s="13"/>
      <c r="H45" s="12">
        <f t="shared" si="2"/>
        <v>7</v>
      </c>
    </row>
    <row r="46" spans="1:8" ht="12.75">
      <c r="A46" s="6">
        <v>19</v>
      </c>
      <c r="B46" s="4">
        <v>128</v>
      </c>
      <c r="C46" s="5" t="s">
        <v>92</v>
      </c>
      <c r="D46" s="6" t="s">
        <v>10</v>
      </c>
      <c r="E46" s="5"/>
      <c r="F46" s="6">
        <v>6</v>
      </c>
      <c r="G46" s="5"/>
      <c r="H46" s="4">
        <f t="shared" si="2"/>
        <v>6</v>
      </c>
    </row>
    <row r="47" spans="1:8" ht="12.75">
      <c r="A47" s="9">
        <v>20</v>
      </c>
      <c r="B47" s="12">
        <v>126</v>
      </c>
      <c r="C47" s="13" t="s">
        <v>63</v>
      </c>
      <c r="D47" s="9" t="s">
        <v>10</v>
      </c>
      <c r="E47" s="9">
        <v>6</v>
      </c>
      <c r="F47" s="9"/>
      <c r="G47" s="9"/>
      <c r="H47" s="12">
        <f t="shared" si="2"/>
        <v>6</v>
      </c>
    </row>
    <row r="48" spans="1:8" ht="12.75">
      <c r="A48" s="6">
        <v>21</v>
      </c>
      <c r="B48" s="4">
        <v>145</v>
      </c>
      <c r="C48" s="5" t="s">
        <v>93</v>
      </c>
      <c r="D48" s="6" t="s">
        <v>10</v>
      </c>
      <c r="E48" s="5"/>
      <c r="F48" s="6">
        <v>5</v>
      </c>
      <c r="G48" s="5"/>
      <c r="H48" s="4">
        <f t="shared" si="2"/>
        <v>5</v>
      </c>
    </row>
    <row r="49" spans="1:8" ht="12.75">
      <c r="A49" s="9">
        <v>22</v>
      </c>
      <c r="B49" s="12">
        <v>110</v>
      </c>
      <c r="C49" s="39" t="s">
        <v>64</v>
      </c>
      <c r="D49" s="40" t="s">
        <v>13</v>
      </c>
      <c r="E49" s="9">
        <v>5</v>
      </c>
      <c r="F49" s="9"/>
      <c r="G49" s="9"/>
      <c r="H49" s="15">
        <f t="shared" si="2"/>
        <v>5</v>
      </c>
    </row>
    <row r="50" spans="1:8" ht="12.75">
      <c r="A50" s="6">
        <v>23</v>
      </c>
      <c r="B50" s="4">
        <v>146</v>
      </c>
      <c r="C50" s="5" t="s">
        <v>65</v>
      </c>
      <c r="D50" s="6" t="s">
        <v>10</v>
      </c>
      <c r="E50" s="6">
        <v>4</v>
      </c>
      <c r="F50" s="6"/>
      <c r="G50" s="6"/>
      <c r="H50" s="4">
        <f t="shared" si="2"/>
        <v>4</v>
      </c>
    </row>
    <row r="51" spans="1:8" ht="12.75">
      <c r="A51" s="9">
        <v>24</v>
      </c>
      <c r="B51" s="12">
        <v>188</v>
      </c>
      <c r="C51" s="13" t="s">
        <v>94</v>
      </c>
      <c r="D51" s="9" t="s">
        <v>10</v>
      </c>
      <c r="E51" s="13"/>
      <c r="F51" s="9">
        <v>3</v>
      </c>
      <c r="G51" s="13"/>
      <c r="H51" s="12">
        <f t="shared" si="2"/>
        <v>3</v>
      </c>
    </row>
    <row r="52" spans="1:8" ht="12.75">
      <c r="A52" s="6">
        <v>25</v>
      </c>
      <c r="B52" s="4">
        <v>138</v>
      </c>
      <c r="C52" s="5" t="s">
        <v>107</v>
      </c>
      <c r="D52" s="6" t="s">
        <v>10</v>
      </c>
      <c r="E52" s="5"/>
      <c r="F52" s="6">
        <v>2</v>
      </c>
      <c r="G52" s="5"/>
      <c r="H52" s="4">
        <f t="shared" si="2"/>
        <v>2</v>
      </c>
    </row>
    <row r="53" spans="1:8" ht="12.75">
      <c r="A53" s="66">
        <v>26</v>
      </c>
      <c r="B53" s="12">
        <v>123</v>
      </c>
      <c r="C53" s="39" t="s">
        <v>67</v>
      </c>
      <c r="D53" s="40" t="s">
        <v>13</v>
      </c>
      <c r="E53" s="9">
        <v>2</v>
      </c>
      <c r="F53" s="9"/>
      <c r="G53" s="9"/>
      <c r="H53" s="12">
        <f t="shared" si="2"/>
        <v>2</v>
      </c>
    </row>
    <row r="54" spans="1:8" ht="12.75">
      <c r="A54" s="6">
        <v>27</v>
      </c>
      <c r="B54" s="4">
        <v>144</v>
      </c>
      <c r="C54" s="5" t="s">
        <v>68</v>
      </c>
      <c r="D54" s="6" t="s">
        <v>10</v>
      </c>
      <c r="E54" s="6">
        <v>0</v>
      </c>
      <c r="F54" s="6"/>
      <c r="G54" s="6"/>
      <c r="H54" s="4">
        <f t="shared" si="2"/>
        <v>0</v>
      </c>
    </row>
    <row r="55" spans="1:8" ht="12.75">
      <c r="A55" s="9">
        <v>28</v>
      </c>
      <c r="B55" s="12">
        <v>128</v>
      </c>
      <c r="C55" s="13" t="s">
        <v>69</v>
      </c>
      <c r="D55" s="9" t="s">
        <v>10</v>
      </c>
      <c r="E55" s="9">
        <v>0</v>
      </c>
      <c r="F55" s="9"/>
      <c r="G55" s="9"/>
      <c r="H55" s="12">
        <f t="shared" si="2"/>
        <v>0</v>
      </c>
    </row>
    <row r="58" spans="1:8" ht="18">
      <c r="A58" s="16"/>
      <c r="B58" s="18" t="s">
        <v>112</v>
      </c>
      <c r="C58" s="114"/>
      <c r="D58" s="19"/>
      <c r="E58" s="17"/>
      <c r="F58" s="17"/>
      <c r="G58" s="19"/>
      <c r="H58" s="20"/>
    </row>
    <row r="59" spans="1:8" ht="12.75">
      <c r="A59" s="72"/>
      <c r="B59" s="77"/>
      <c r="C59" s="73"/>
      <c r="D59" s="79"/>
      <c r="E59" s="73" t="s">
        <v>2</v>
      </c>
      <c r="F59" s="160" t="s">
        <v>4</v>
      </c>
      <c r="G59" s="77" t="s">
        <v>3</v>
      </c>
      <c r="H59" s="77" t="s">
        <v>5</v>
      </c>
    </row>
    <row r="60" spans="1:8" ht="12.75">
      <c r="A60" s="129"/>
      <c r="B60" s="121" t="s">
        <v>1</v>
      </c>
      <c r="C60" s="122"/>
      <c r="D60" s="123"/>
      <c r="E60" s="122" t="s">
        <v>103</v>
      </c>
      <c r="F60" s="161" t="s">
        <v>101</v>
      </c>
      <c r="G60" s="121" t="s">
        <v>126</v>
      </c>
      <c r="H60" s="121"/>
    </row>
    <row r="61" spans="1:8" ht="12.75">
      <c r="A61" s="135">
        <v>1</v>
      </c>
      <c r="B61" s="149">
        <v>1</v>
      </c>
      <c r="C61" s="130" t="s">
        <v>113</v>
      </c>
      <c r="D61" s="110" t="s">
        <v>10</v>
      </c>
      <c r="E61" s="131">
        <v>25</v>
      </c>
      <c r="F61" s="162">
        <v>25</v>
      </c>
      <c r="G61" s="148"/>
      <c r="H61" s="149">
        <f>SUM(E61:F61)</f>
        <v>50</v>
      </c>
    </row>
    <row r="62" spans="1:8" ht="12.75">
      <c r="A62" s="137"/>
      <c r="B62" s="67"/>
      <c r="C62" s="132" t="s">
        <v>114</v>
      </c>
      <c r="D62" s="70"/>
      <c r="E62" s="134"/>
      <c r="F62" s="163"/>
      <c r="G62" s="71"/>
      <c r="H62" s="67"/>
    </row>
    <row r="63" spans="1:9" ht="12.75">
      <c r="A63" s="127">
        <v>2</v>
      </c>
      <c r="B63" s="150">
        <v>6</v>
      </c>
      <c r="C63" s="124" t="s">
        <v>119</v>
      </c>
      <c r="D63" s="66" t="s">
        <v>10</v>
      </c>
      <c r="E63" s="125">
        <v>13</v>
      </c>
      <c r="F63" s="164">
        <v>16</v>
      </c>
      <c r="G63" s="146"/>
      <c r="H63" s="150">
        <f>SUM(E63:F63)</f>
        <v>29</v>
      </c>
      <c r="I63" s="141"/>
    </row>
    <row r="64" spans="1:9" ht="12.75">
      <c r="A64" s="127"/>
      <c r="B64" s="150"/>
      <c r="C64" s="128" t="s">
        <v>120</v>
      </c>
      <c r="D64" s="145"/>
      <c r="E64" s="125"/>
      <c r="F64" s="164"/>
      <c r="G64" s="146"/>
      <c r="H64" s="150"/>
      <c r="I64" s="141"/>
    </row>
    <row r="65" spans="1:9" ht="12.75">
      <c r="A65" s="167"/>
      <c r="B65" s="146"/>
      <c r="C65" t="s">
        <v>125</v>
      </c>
      <c r="D65" s="146"/>
      <c r="F65" s="141"/>
      <c r="G65" s="146"/>
      <c r="H65" s="146"/>
      <c r="I65" s="141"/>
    </row>
    <row r="66" spans="1:9" ht="12.75">
      <c r="A66" s="135">
        <v>3</v>
      </c>
      <c r="B66" s="149">
        <v>11</v>
      </c>
      <c r="C66" s="130" t="s">
        <v>123</v>
      </c>
      <c r="D66" s="110" t="s">
        <v>7</v>
      </c>
      <c r="E66" s="131"/>
      <c r="F66" s="162">
        <v>20</v>
      </c>
      <c r="G66" s="148"/>
      <c r="H66" s="149">
        <f>SUM(E66:F66)</f>
        <v>20</v>
      </c>
      <c r="I66" s="141"/>
    </row>
    <row r="67" spans="1:9" ht="12.75">
      <c r="A67" s="137"/>
      <c r="B67" s="67"/>
      <c r="C67" s="155" t="s">
        <v>124</v>
      </c>
      <c r="D67" s="69"/>
      <c r="E67" s="133"/>
      <c r="F67" s="165"/>
      <c r="G67" s="71"/>
      <c r="H67" s="67"/>
      <c r="I67" s="141"/>
    </row>
    <row r="68" spans="1:9" ht="12.75">
      <c r="A68" s="127">
        <v>4</v>
      </c>
      <c r="B68" s="150">
        <v>32</v>
      </c>
      <c r="C68" s="126" t="s">
        <v>115</v>
      </c>
      <c r="D68" s="142" t="s">
        <v>10</v>
      </c>
      <c r="E68" s="125">
        <v>20</v>
      </c>
      <c r="F68" s="164"/>
      <c r="G68" s="146"/>
      <c r="H68" s="150">
        <f>SUM(E68:F68)</f>
        <v>20</v>
      </c>
      <c r="I68" s="141"/>
    </row>
    <row r="69" spans="1:9" ht="12.75">
      <c r="A69" s="127"/>
      <c r="B69" s="150"/>
      <c r="C69" s="126" t="s">
        <v>116</v>
      </c>
      <c r="D69" s="142"/>
      <c r="E69" s="125"/>
      <c r="F69" s="164"/>
      <c r="G69" s="146"/>
      <c r="H69" s="150"/>
      <c r="I69" s="141"/>
    </row>
    <row r="70" spans="1:9" ht="12.75">
      <c r="A70" s="135">
        <v>5</v>
      </c>
      <c r="B70" s="149">
        <v>3</v>
      </c>
      <c r="C70" s="136" t="s">
        <v>117</v>
      </c>
      <c r="D70" s="143" t="s">
        <v>10</v>
      </c>
      <c r="E70" s="131">
        <v>16</v>
      </c>
      <c r="F70" s="162"/>
      <c r="G70" s="148"/>
      <c r="H70" s="149">
        <f>SUM(E70:F70)</f>
        <v>16</v>
      </c>
      <c r="I70" s="141"/>
    </row>
    <row r="71" spans="1:9" ht="12.75">
      <c r="A71" s="153"/>
      <c r="B71" s="67"/>
      <c r="C71" s="138" t="s">
        <v>118</v>
      </c>
      <c r="D71" s="144"/>
      <c r="E71" s="133"/>
      <c r="F71" s="163"/>
      <c r="G71" s="71"/>
      <c r="H71" s="151"/>
      <c r="I71" s="141"/>
    </row>
    <row r="72" spans="1:9" ht="12.75">
      <c r="A72" s="77">
        <v>6</v>
      </c>
      <c r="B72" s="156">
        <v>2</v>
      </c>
      <c r="C72" s="157" t="s">
        <v>121</v>
      </c>
      <c r="D72" s="61" t="s">
        <v>10</v>
      </c>
      <c r="E72" s="139">
        <v>0</v>
      </c>
      <c r="F72" s="166">
        <v>13</v>
      </c>
      <c r="G72" s="147"/>
      <c r="H72" s="152">
        <f>SUM(E72:F72)</f>
        <v>13</v>
      </c>
      <c r="I72" s="141"/>
    </row>
    <row r="73" spans="1:9" ht="12.75">
      <c r="A73" s="154"/>
      <c r="B73" s="65"/>
      <c r="C73" s="158" t="s">
        <v>122</v>
      </c>
      <c r="D73" s="154"/>
      <c r="E73" s="159"/>
      <c r="F73" s="140"/>
      <c r="G73" s="101"/>
      <c r="H73" s="100"/>
      <c r="I73" s="141"/>
    </row>
    <row r="74" ht="12.75">
      <c r="A74" s="12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J53" sqref="J53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1.8515625" style="0" customWidth="1"/>
    <col min="4" max="4" width="5.7109375" style="0" customWidth="1"/>
    <col min="5" max="5" width="10.28125" style="0" bestFit="1" customWidth="1"/>
    <col min="7" max="7" width="10.00390625" style="0" bestFit="1" customWidth="1"/>
  </cols>
  <sheetData>
    <row r="1" spans="1:8" ht="18">
      <c r="A1" s="92"/>
      <c r="B1" s="93"/>
      <c r="C1" s="94" t="s">
        <v>0</v>
      </c>
      <c r="D1" s="93"/>
      <c r="E1" s="93"/>
      <c r="F1" s="93"/>
      <c r="G1" s="93"/>
      <c r="H1" s="95"/>
    </row>
    <row r="2" spans="1:8" ht="12.75">
      <c r="A2" s="98"/>
      <c r="B2" s="73"/>
      <c r="C2" s="77"/>
      <c r="D2" s="96"/>
      <c r="E2" s="77" t="s">
        <v>2</v>
      </c>
      <c r="F2" s="73" t="s">
        <v>3</v>
      </c>
      <c r="G2" s="77" t="s">
        <v>4</v>
      </c>
      <c r="H2" s="74" t="s">
        <v>5</v>
      </c>
    </row>
    <row r="3" spans="1:8" ht="12.75">
      <c r="A3" s="99"/>
      <c r="B3" s="75" t="s">
        <v>1</v>
      </c>
      <c r="C3" s="78"/>
      <c r="D3" s="97"/>
      <c r="E3" s="81" t="s">
        <v>103</v>
      </c>
      <c r="F3" s="82" t="s">
        <v>104</v>
      </c>
      <c r="G3" s="81" t="s">
        <v>101</v>
      </c>
      <c r="H3" s="76"/>
    </row>
    <row r="4" spans="1:8" ht="12.75">
      <c r="A4" s="67" t="s">
        <v>75</v>
      </c>
      <c r="B4" s="67">
        <v>9</v>
      </c>
      <c r="C4" s="71" t="s">
        <v>109</v>
      </c>
      <c r="D4" s="70" t="s">
        <v>8</v>
      </c>
      <c r="E4" s="70">
        <v>20</v>
      </c>
      <c r="F4" s="70">
        <v>20</v>
      </c>
      <c r="G4" s="70">
        <v>20</v>
      </c>
      <c r="H4" s="67">
        <f aca="true" t="shared" si="0" ref="H4:H9">SUM(E4:G4)</f>
        <v>60</v>
      </c>
    </row>
    <row r="5" spans="1:8" ht="12.75">
      <c r="A5" s="107" t="s">
        <v>76</v>
      </c>
      <c r="B5" s="12">
        <v>1</v>
      </c>
      <c r="C5" s="13" t="s">
        <v>79</v>
      </c>
      <c r="D5" s="9" t="s">
        <v>7</v>
      </c>
      <c r="E5" s="9"/>
      <c r="F5" s="9">
        <v>25</v>
      </c>
      <c r="G5" s="9">
        <v>25</v>
      </c>
      <c r="H5" s="12">
        <f t="shared" si="0"/>
        <v>50</v>
      </c>
    </row>
    <row r="6" spans="1:8" ht="12.75">
      <c r="A6" s="4" t="s">
        <v>77</v>
      </c>
      <c r="B6" s="4">
        <v>93</v>
      </c>
      <c r="C6" s="5" t="s">
        <v>11</v>
      </c>
      <c r="D6" s="6" t="s">
        <v>10</v>
      </c>
      <c r="E6" s="6">
        <v>13</v>
      </c>
      <c r="F6" s="6">
        <v>16</v>
      </c>
      <c r="G6" s="6">
        <v>16</v>
      </c>
      <c r="H6" s="4">
        <f t="shared" si="0"/>
        <v>45</v>
      </c>
    </row>
    <row r="7" spans="1:8" ht="12.75">
      <c r="A7" s="2">
        <v>4</v>
      </c>
      <c r="B7" s="12">
        <v>8</v>
      </c>
      <c r="C7" s="13" t="s">
        <v>6</v>
      </c>
      <c r="D7" s="9" t="s">
        <v>7</v>
      </c>
      <c r="E7" s="9">
        <v>25</v>
      </c>
      <c r="F7" s="9"/>
      <c r="G7" s="56"/>
      <c r="H7" s="12">
        <f t="shared" si="0"/>
        <v>25</v>
      </c>
    </row>
    <row r="8" spans="1:8" ht="12.75">
      <c r="A8" s="6">
        <v>5</v>
      </c>
      <c r="B8" s="4">
        <v>4</v>
      </c>
      <c r="C8" s="5" t="s">
        <v>9</v>
      </c>
      <c r="D8" s="6" t="s">
        <v>10</v>
      </c>
      <c r="E8" s="10">
        <v>16</v>
      </c>
      <c r="F8" s="6"/>
      <c r="G8" s="6"/>
      <c r="H8" s="11">
        <f t="shared" si="0"/>
        <v>16</v>
      </c>
    </row>
    <row r="9" spans="1:8" ht="12.75">
      <c r="A9" s="9">
        <v>6</v>
      </c>
      <c r="B9" s="12">
        <v>3</v>
      </c>
      <c r="C9" s="39" t="s">
        <v>12</v>
      </c>
      <c r="D9" s="40" t="s">
        <v>13</v>
      </c>
      <c r="E9" s="9">
        <v>0</v>
      </c>
      <c r="F9" s="9">
        <v>13</v>
      </c>
      <c r="G9" s="9"/>
      <c r="H9" s="15">
        <f t="shared" si="0"/>
        <v>13</v>
      </c>
    </row>
    <row r="10" spans="1:8" ht="18">
      <c r="A10" s="92"/>
      <c r="B10" s="93"/>
      <c r="C10" s="94" t="s">
        <v>14</v>
      </c>
      <c r="D10" s="93"/>
      <c r="E10" s="93"/>
      <c r="F10" s="93"/>
      <c r="G10" s="93"/>
      <c r="H10" s="95"/>
    </row>
    <row r="11" spans="1:8" ht="12.75">
      <c r="A11" s="1"/>
      <c r="B11" s="73" t="s">
        <v>1</v>
      </c>
      <c r="C11" s="77"/>
      <c r="D11" s="96"/>
      <c r="E11" s="77" t="s">
        <v>2</v>
      </c>
      <c r="F11" s="73" t="s">
        <v>3</v>
      </c>
      <c r="G11" s="77" t="s">
        <v>4</v>
      </c>
      <c r="H11" s="74" t="s">
        <v>5</v>
      </c>
    </row>
    <row r="12" spans="1:8" ht="12.75">
      <c r="A12" s="67" t="s">
        <v>75</v>
      </c>
      <c r="B12" s="4">
        <v>51</v>
      </c>
      <c r="C12" s="5" t="s">
        <v>16</v>
      </c>
      <c r="D12" s="6" t="s">
        <v>7</v>
      </c>
      <c r="E12" s="58">
        <v>20</v>
      </c>
      <c r="F12" s="6">
        <v>20</v>
      </c>
      <c r="G12" s="6">
        <v>25</v>
      </c>
      <c r="H12" s="4">
        <f aca="true" t="shared" si="1" ref="H12:H21">SUM(E12:G12)</f>
        <v>65</v>
      </c>
    </row>
    <row r="13" spans="1:8" ht="12.75">
      <c r="A13" s="107" t="s">
        <v>76</v>
      </c>
      <c r="B13" s="100">
        <v>39</v>
      </c>
      <c r="C13" s="101" t="s">
        <v>15</v>
      </c>
      <c r="D13" s="102" t="s">
        <v>10</v>
      </c>
      <c r="E13" s="103">
        <v>25</v>
      </c>
      <c r="F13" s="9">
        <v>25</v>
      </c>
      <c r="G13" s="9"/>
      <c r="H13" s="15">
        <f t="shared" si="1"/>
        <v>50</v>
      </c>
    </row>
    <row r="14" spans="1:8" ht="12.75">
      <c r="A14" s="4" t="s">
        <v>77</v>
      </c>
      <c r="B14" s="4">
        <v>32</v>
      </c>
      <c r="C14" s="5" t="s">
        <v>17</v>
      </c>
      <c r="D14" s="58" t="s">
        <v>7</v>
      </c>
      <c r="E14" s="6">
        <v>16</v>
      </c>
      <c r="F14" s="6">
        <v>16</v>
      </c>
      <c r="G14" s="6"/>
      <c r="H14" s="11">
        <f t="shared" si="1"/>
        <v>32</v>
      </c>
    </row>
    <row r="15" spans="1:8" ht="12.75">
      <c r="A15" s="2">
        <v>4</v>
      </c>
      <c r="B15" s="7">
        <v>38</v>
      </c>
      <c r="C15" s="8" t="s">
        <v>108</v>
      </c>
      <c r="D15" s="2" t="s">
        <v>13</v>
      </c>
      <c r="E15" s="8"/>
      <c r="F15" s="8"/>
      <c r="G15" s="2">
        <v>20</v>
      </c>
      <c r="H15" s="7">
        <f t="shared" si="1"/>
        <v>20</v>
      </c>
    </row>
    <row r="16" spans="1:8" ht="12.75">
      <c r="A16" s="6">
        <v>5</v>
      </c>
      <c r="B16" s="4">
        <v>31</v>
      </c>
      <c r="C16" s="5" t="s">
        <v>99</v>
      </c>
      <c r="D16" s="6" t="s">
        <v>13</v>
      </c>
      <c r="E16" s="5"/>
      <c r="F16" s="5"/>
      <c r="G16" s="6">
        <v>16</v>
      </c>
      <c r="H16" s="4">
        <f t="shared" si="1"/>
        <v>16</v>
      </c>
    </row>
    <row r="17" spans="1:8" ht="12.75">
      <c r="A17" s="9">
        <v>6</v>
      </c>
      <c r="B17" s="14">
        <v>139</v>
      </c>
      <c r="C17" s="8" t="s">
        <v>80</v>
      </c>
      <c r="D17" s="2" t="s">
        <v>10</v>
      </c>
      <c r="E17" s="78"/>
      <c r="F17" s="78">
        <v>13</v>
      </c>
      <c r="G17" s="57"/>
      <c r="H17" s="7">
        <f t="shared" si="1"/>
        <v>13</v>
      </c>
    </row>
    <row r="18" spans="1:8" ht="12.75">
      <c r="A18" s="58">
        <v>7</v>
      </c>
      <c r="B18" s="4">
        <v>53</v>
      </c>
      <c r="C18" s="38" t="s">
        <v>18</v>
      </c>
      <c r="D18" s="104" t="s">
        <v>13</v>
      </c>
      <c r="E18" s="6">
        <v>13</v>
      </c>
      <c r="F18" s="6"/>
      <c r="G18" s="6"/>
      <c r="H18" s="11">
        <f t="shared" si="1"/>
        <v>13</v>
      </c>
    </row>
    <row r="19" spans="1:8" ht="12.75">
      <c r="A19" s="54">
        <v>8</v>
      </c>
      <c r="B19" s="7">
        <v>34</v>
      </c>
      <c r="C19" s="105" t="s">
        <v>81</v>
      </c>
      <c r="D19" s="106" t="s">
        <v>10</v>
      </c>
      <c r="E19" s="2"/>
      <c r="F19" s="9">
        <v>11</v>
      </c>
      <c r="G19" s="57"/>
      <c r="H19" s="7">
        <f t="shared" si="1"/>
        <v>11</v>
      </c>
    </row>
    <row r="20" spans="1:8" ht="12.75">
      <c r="A20" s="58">
        <v>9</v>
      </c>
      <c r="B20" s="4">
        <v>37</v>
      </c>
      <c r="C20" s="38" t="s">
        <v>19</v>
      </c>
      <c r="D20" s="24" t="s">
        <v>13</v>
      </c>
      <c r="E20" s="6">
        <v>11</v>
      </c>
      <c r="F20" s="6"/>
      <c r="G20" s="6"/>
      <c r="H20" s="4">
        <f t="shared" si="1"/>
        <v>11</v>
      </c>
    </row>
    <row r="21" spans="1:8" ht="12.75">
      <c r="A21" s="54">
        <v>10</v>
      </c>
      <c r="B21" s="12">
        <v>46</v>
      </c>
      <c r="C21" s="59" t="s">
        <v>82</v>
      </c>
      <c r="D21" s="40" t="s">
        <v>10</v>
      </c>
      <c r="E21" s="55"/>
      <c r="F21" s="9">
        <v>10</v>
      </c>
      <c r="G21" s="55"/>
      <c r="H21" s="12">
        <f t="shared" si="1"/>
        <v>10</v>
      </c>
    </row>
    <row r="22" spans="1:8" s="21" customFormat="1" ht="18">
      <c r="A22" s="16"/>
      <c r="B22" s="17"/>
      <c r="C22" s="18" t="s">
        <v>20</v>
      </c>
      <c r="D22" s="19"/>
      <c r="E22" s="17"/>
      <c r="F22" s="17"/>
      <c r="G22" s="19"/>
      <c r="H22" s="20"/>
    </row>
    <row r="23" spans="1:8" ht="12.75">
      <c r="A23" s="1"/>
      <c r="B23" s="2" t="s">
        <v>1</v>
      </c>
      <c r="C23" s="2"/>
      <c r="D23" s="8"/>
      <c r="E23" s="2" t="s">
        <v>2</v>
      </c>
      <c r="F23" s="2" t="s">
        <v>3</v>
      </c>
      <c r="G23" s="2" t="s">
        <v>4</v>
      </c>
      <c r="H23" s="2" t="s">
        <v>5</v>
      </c>
    </row>
    <row r="24" spans="1:8" ht="12.75">
      <c r="A24" s="87" t="s">
        <v>75</v>
      </c>
      <c r="B24" s="108">
        <v>52</v>
      </c>
      <c r="C24" s="109" t="s">
        <v>21</v>
      </c>
      <c r="D24" s="110" t="s">
        <v>13</v>
      </c>
      <c r="E24" s="111">
        <v>25</v>
      </c>
      <c r="F24" s="111">
        <v>20</v>
      </c>
      <c r="G24" s="111">
        <v>25</v>
      </c>
      <c r="H24" s="112">
        <f aca="true" t="shared" si="2" ref="H24:H35">SUM(E24:G24)</f>
        <v>70</v>
      </c>
    </row>
    <row r="25" spans="1:8" ht="12.75">
      <c r="A25" s="86" t="s">
        <v>76</v>
      </c>
      <c r="B25" s="12">
        <v>58</v>
      </c>
      <c r="C25" s="13" t="s">
        <v>16</v>
      </c>
      <c r="D25" s="9" t="s">
        <v>7</v>
      </c>
      <c r="E25" s="9">
        <v>20</v>
      </c>
      <c r="F25" s="9">
        <v>25</v>
      </c>
      <c r="G25" s="9">
        <v>13</v>
      </c>
      <c r="H25" s="12">
        <f t="shared" si="2"/>
        <v>58</v>
      </c>
    </row>
    <row r="26" spans="1:8" ht="12.75">
      <c r="A26" s="87" t="s">
        <v>77</v>
      </c>
      <c r="B26" s="4">
        <v>43</v>
      </c>
      <c r="C26" s="23" t="s">
        <v>22</v>
      </c>
      <c r="D26" s="3" t="s">
        <v>8</v>
      </c>
      <c r="E26" s="3">
        <v>16</v>
      </c>
      <c r="F26" s="3">
        <v>16</v>
      </c>
      <c r="G26" s="3">
        <v>20</v>
      </c>
      <c r="H26" s="4">
        <f t="shared" si="2"/>
        <v>52</v>
      </c>
    </row>
    <row r="27" spans="1:8" ht="12.75">
      <c r="A27" s="22">
        <v>4</v>
      </c>
      <c r="B27" s="12">
        <v>69</v>
      </c>
      <c r="C27" s="39" t="s">
        <v>26</v>
      </c>
      <c r="D27" s="40" t="s">
        <v>13</v>
      </c>
      <c r="E27" s="9">
        <v>9</v>
      </c>
      <c r="F27" s="9">
        <v>11</v>
      </c>
      <c r="G27" s="9">
        <v>10</v>
      </c>
      <c r="H27" s="12">
        <f t="shared" si="2"/>
        <v>30</v>
      </c>
    </row>
    <row r="28" spans="1:8" ht="12.75">
      <c r="A28" s="3">
        <v>5</v>
      </c>
      <c r="B28" s="4">
        <v>66</v>
      </c>
      <c r="C28" s="38" t="s">
        <v>28</v>
      </c>
      <c r="D28" s="24" t="s">
        <v>13</v>
      </c>
      <c r="E28" s="6">
        <v>7</v>
      </c>
      <c r="F28" s="6">
        <v>10</v>
      </c>
      <c r="G28" s="6">
        <v>8</v>
      </c>
      <c r="H28" s="4">
        <f t="shared" si="2"/>
        <v>25</v>
      </c>
    </row>
    <row r="29" spans="1:8" ht="12.75">
      <c r="A29" s="25">
        <v>6</v>
      </c>
      <c r="B29" s="7">
        <v>89</v>
      </c>
      <c r="C29" s="13" t="s">
        <v>27</v>
      </c>
      <c r="D29" s="9" t="s">
        <v>8</v>
      </c>
      <c r="E29" s="2">
        <v>8</v>
      </c>
      <c r="F29" s="8"/>
      <c r="G29" s="2">
        <v>16</v>
      </c>
      <c r="H29" s="7">
        <f t="shared" si="2"/>
        <v>24</v>
      </c>
    </row>
    <row r="30" spans="1:8" ht="12.75">
      <c r="A30" s="3">
        <v>7</v>
      </c>
      <c r="B30" s="4">
        <v>50</v>
      </c>
      <c r="C30" s="5" t="s">
        <v>24</v>
      </c>
      <c r="D30" s="6" t="s">
        <v>8</v>
      </c>
      <c r="E30" s="24">
        <v>11</v>
      </c>
      <c r="F30" s="6"/>
      <c r="G30" s="6">
        <v>9</v>
      </c>
      <c r="H30" s="4">
        <f t="shared" si="2"/>
        <v>20</v>
      </c>
    </row>
    <row r="31" spans="1:8" ht="12.75">
      <c r="A31" s="25">
        <v>8</v>
      </c>
      <c r="B31" s="12">
        <v>161</v>
      </c>
      <c r="C31" s="39" t="s">
        <v>46</v>
      </c>
      <c r="D31" s="40" t="s">
        <v>8</v>
      </c>
      <c r="E31" s="9"/>
      <c r="F31" s="9">
        <v>13</v>
      </c>
      <c r="G31" s="9">
        <v>0</v>
      </c>
      <c r="H31" s="12">
        <f t="shared" si="2"/>
        <v>13</v>
      </c>
    </row>
    <row r="32" spans="1:8" ht="12.75">
      <c r="A32" s="3">
        <v>9</v>
      </c>
      <c r="B32" s="4">
        <v>41</v>
      </c>
      <c r="C32" s="5" t="s">
        <v>23</v>
      </c>
      <c r="D32" s="6" t="s">
        <v>7</v>
      </c>
      <c r="E32" s="6">
        <v>13</v>
      </c>
      <c r="F32" s="5"/>
      <c r="G32" s="6"/>
      <c r="H32" s="4">
        <f t="shared" si="2"/>
        <v>13</v>
      </c>
    </row>
    <row r="33" spans="1:8" ht="12.75">
      <c r="A33" s="30">
        <v>10</v>
      </c>
      <c r="B33" s="12">
        <v>164</v>
      </c>
      <c r="C33" s="39" t="s">
        <v>108</v>
      </c>
      <c r="D33" s="40" t="s">
        <v>13</v>
      </c>
      <c r="E33" s="9"/>
      <c r="F33" s="9"/>
      <c r="G33" s="9">
        <v>11</v>
      </c>
      <c r="H33" s="12">
        <f t="shared" si="2"/>
        <v>11</v>
      </c>
    </row>
    <row r="34" spans="1:8" ht="12.75">
      <c r="A34" s="3">
        <v>11</v>
      </c>
      <c r="B34" s="4">
        <v>64</v>
      </c>
      <c r="C34" s="38" t="s">
        <v>25</v>
      </c>
      <c r="D34" s="24" t="s">
        <v>13</v>
      </c>
      <c r="E34" s="6">
        <v>10</v>
      </c>
      <c r="F34" s="6"/>
      <c r="G34" s="6"/>
      <c r="H34" s="4">
        <f t="shared" si="2"/>
        <v>10</v>
      </c>
    </row>
    <row r="35" spans="1:8" ht="12.75">
      <c r="A35" s="30">
        <v>12</v>
      </c>
      <c r="B35" s="12">
        <v>173</v>
      </c>
      <c r="C35" s="39" t="s">
        <v>83</v>
      </c>
      <c r="D35" s="40" t="s">
        <v>10</v>
      </c>
      <c r="E35" s="9"/>
      <c r="F35" s="9">
        <v>0</v>
      </c>
      <c r="G35" s="9"/>
      <c r="H35" s="12">
        <f t="shared" si="2"/>
        <v>0</v>
      </c>
    </row>
    <row r="36" spans="1:8" ht="18">
      <c r="A36" s="26"/>
      <c r="B36" s="17"/>
      <c r="C36" s="18" t="s">
        <v>29</v>
      </c>
      <c r="D36" s="27"/>
      <c r="E36" s="17"/>
      <c r="F36" s="17"/>
      <c r="G36" s="19"/>
      <c r="H36" s="20"/>
    </row>
    <row r="37" spans="1:8" ht="12.75">
      <c r="A37" s="28"/>
      <c r="B37" s="2" t="s">
        <v>1</v>
      </c>
      <c r="C37" s="2"/>
      <c r="D37" s="29"/>
      <c r="E37" s="2" t="s">
        <v>2</v>
      </c>
      <c r="F37" s="2" t="s">
        <v>3</v>
      </c>
      <c r="G37" s="2" t="s">
        <v>4</v>
      </c>
      <c r="H37" s="2" t="s">
        <v>5</v>
      </c>
    </row>
    <row r="38" spans="1:8" ht="12.75">
      <c r="A38" s="4" t="s">
        <v>75</v>
      </c>
      <c r="B38" s="4">
        <v>16</v>
      </c>
      <c r="C38" s="5" t="s">
        <v>30</v>
      </c>
      <c r="D38" s="6" t="s">
        <v>7</v>
      </c>
      <c r="E38" s="3">
        <v>25</v>
      </c>
      <c r="F38" s="3">
        <v>25</v>
      </c>
      <c r="G38" s="3"/>
      <c r="H38" s="4">
        <f aca="true" t="shared" si="3" ref="H38:H55">SUM(E38:G38)</f>
        <v>50</v>
      </c>
    </row>
    <row r="39" spans="1:8" ht="12.75">
      <c r="A39" s="12" t="s">
        <v>76</v>
      </c>
      <c r="B39" s="12">
        <v>3</v>
      </c>
      <c r="C39" s="39" t="s">
        <v>31</v>
      </c>
      <c r="D39" s="40" t="s">
        <v>8</v>
      </c>
      <c r="E39" s="9">
        <v>20</v>
      </c>
      <c r="F39" s="9"/>
      <c r="G39" s="9">
        <v>25</v>
      </c>
      <c r="H39" s="15">
        <f t="shared" si="3"/>
        <v>45</v>
      </c>
    </row>
    <row r="40" spans="1:8" ht="12.75">
      <c r="A40" s="4" t="s">
        <v>77</v>
      </c>
      <c r="B40" s="4">
        <v>2</v>
      </c>
      <c r="C40" s="38" t="s">
        <v>85</v>
      </c>
      <c r="D40" s="24" t="s">
        <v>13</v>
      </c>
      <c r="E40" s="3"/>
      <c r="F40" s="3">
        <v>20</v>
      </c>
      <c r="G40" s="3">
        <v>20</v>
      </c>
      <c r="H40" s="4">
        <f t="shared" si="3"/>
        <v>40</v>
      </c>
    </row>
    <row r="41" spans="1:8" ht="12.75">
      <c r="A41" s="9">
        <v>4</v>
      </c>
      <c r="B41" s="12">
        <v>27</v>
      </c>
      <c r="C41" s="39" t="s">
        <v>34</v>
      </c>
      <c r="D41" s="40" t="s">
        <v>13</v>
      </c>
      <c r="E41" s="9">
        <v>11</v>
      </c>
      <c r="F41" s="9">
        <v>9</v>
      </c>
      <c r="G41" s="9">
        <v>9</v>
      </c>
      <c r="H41" s="12">
        <f t="shared" si="3"/>
        <v>29</v>
      </c>
    </row>
    <row r="42" spans="1:8" ht="12.75">
      <c r="A42" s="6">
        <v>5</v>
      </c>
      <c r="B42" s="4">
        <v>23</v>
      </c>
      <c r="C42" s="38" t="s">
        <v>37</v>
      </c>
      <c r="D42" s="24" t="s">
        <v>13</v>
      </c>
      <c r="E42" s="6">
        <v>8</v>
      </c>
      <c r="F42" s="6">
        <v>8</v>
      </c>
      <c r="G42" s="6">
        <v>10</v>
      </c>
      <c r="H42" s="4">
        <f t="shared" si="3"/>
        <v>26</v>
      </c>
    </row>
    <row r="43" spans="1:8" ht="12.75">
      <c r="A43" s="9">
        <v>6</v>
      </c>
      <c r="B43" s="12">
        <v>10</v>
      </c>
      <c r="C43" s="13" t="s">
        <v>35</v>
      </c>
      <c r="D43" s="9" t="s">
        <v>10</v>
      </c>
      <c r="E43" s="9">
        <v>10</v>
      </c>
      <c r="F43" s="9">
        <v>13</v>
      </c>
      <c r="G43" s="13"/>
      <c r="H43" s="12">
        <f t="shared" si="3"/>
        <v>23</v>
      </c>
    </row>
    <row r="44" spans="1:8" ht="12.75">
      <c r="A44" s="6">
        <v>7</v>
      </c>
      <c r="B44" s="4">
        <v>30</v>
      </c>
      <c r="C44" s="38" t="s">
        <v>84</v>
      </c>
      <c r="D44" s="24" t="s">
        <v>8</v>
      </c>
      <c r="E44" s="6"/>
      <c r="F44" s="6">
        <v>7</v>
      </c>
      <c r="G44" s="6">
        <v>13</v>
      </c>
      <c r="H44" s="4">
        <f t="shared" si="3"/>
        <v>20</v>
      </c>
    </row>
    <row r="45" spans="1:8" ht="12.75">
      <c r="A45" s="9">
        <v>8</v>
      </c>
      <c r="B45" s="12">
        <v>32</v>
      </c>
      <c r="C45" s="39" t="s">
        <v>38</v>
      </c>
      <c r="D45" s="40" t="s">
        <v>10</v>
      </c>
      <c r="E45" s="9">
        <v>7</v>
      </c>
      <c r="F45" s="9">
        <v>11</v>
      </c>
      <c r="G45" s="9"/>
      <c r="H45" s="12">
        <f t="shared" si="3"/>
        <v>18</v>
      </c>
    </row>
    <row r="46" spans="1:8" ht="12.75">
      <c r="A46" s="6">
        <v>9</v>
      </c>
      <c r="B46" s="4">
        <v>111</v>
      </c>
      <c r="C46" s="5" t="s">
        <v>110</v>
      </c>
      <c r="D46" s="63" t="s">
        <v>8</v>
      </c>
      <c r="E46" s="5"/>
      <c r="F46" s="5"/>
      <c r="G46" s="6">
        <v>16</v>
      </c>
      <c r="H46" s="4">
        <f t="shared" si="3"/>
        <v>16</v>
      </c>
    </row>
    <row r="47" spans="1:8" ht="12.75">
      <c r="A47" s="9">
        <v>10</v>
      </c>
      <c r="B47" s="12">
        <v>33</v>
      </c>
      <c r="C47" s="39" t="s">
        <v>40</v>
      </c>
      <c r="D47" s="40" t="s">
        <v>10</v>
      </c>
      <c r="E47" s="9">
        <v>0</v>
      </c>
      <c r="F47" s="9">
        <v>16</v>
      </c>
      <c r="G47" s="9"/>
      <c r="H47" s="12">
        <f t="shared" si="3"/>
        <v>16</v>
      </c>
    </row>
    <row r="48" spans="1:8" ht="12.75">
      <c r="A48" s="6">
        <v>11</v>
      </c>
      <c r="B48" s="4">
        <v>6</v>
      </c>
      <c r="C48" s="38" t="s">
        <v>32</v>
      </c>
      <c r="D48" s="24" t="s">
        <v>13</v>
      </c>
      <c r="E48" s="6">
        <v>16</v>
      </c>
      <c r="F48" s="6"/>
      <c r="G48" s="6"/>
      <c r="H48" s="11">
        <f t="shared" si="3"/>
        <v>16</v>
      </c>
    </row>
    <row r="49" spans="1:8" ht="12.75">
      <c r="A49" s="9">
        <v>12</v>
      </c>
      <c r="B49" s="12">
        <v>47</v>
      </c>
      <c r="C49" s="13" t="s">
        <v>39</v>
      </c>
      <c r="D49" s="113" t="s">
        <v>8</v>
      </c>
      <c r="E49" s="9">
        <v>6</v>
      </c>
      <c r="F49" s="9"/>
      <c r="G49" s="9">
        <v>8</v>
      </c>
      <c r="H49" s="12">
        <f t="shared" si="3"/>
        <v>14</v>
      </c>
    </row>
    <row r="50" spans="1:8" ht="12.75">
      <c r="A50" s="6">
        <v>13</v>
      </c>
      <c r="B50" s="4">
        <v>9</v>
      </c>
      <c r="C50" s="38" t="s">
        <v>33</v>
      </c>
      <c r="D50" s="24" t="s">
        <v>10</v>
      </c>
      <c r="E50" s="6">
        <v>13</v>
      </c>
      <c r="F50" s="6"/>
      <c r="G50" s="6"/>
      <c r="H50" s="11">
        <f t="shared" si="3"/>
        <v>13</v>
      </c>
    </row>
    <row r="51" spans="1:8" ht="12.75">
      <c r="A51" s="9">
        <v>14</v>
      </c>
      <c r="B51" s="7">
        <v>113</v>
      </c>
      <c r="C51" s="13" t="s">
        <v>111</v>
      </c>
      <c r="D51" s="9" t="s">
        <v>8</v>
      </c>
      <c r="E51" s="8"/>
      <c r="F51" s="8"/>
      <c r="G51" s="2">
        <v>11</v>
      </c>
      <c r="H51" s="12">
        <f t="shared" si="3"/>
        <v>11</v>
      </c>
    </row>
    <row r="52" spans="1:8" ht="12.75">
      <c r="A52" s="6">
        <v>15</v>
      </c>
      <c r="B52" s="4">
        <v>12</v>
      </c>
      <c r="C52" s="38" t="s">
        <v>41</v>
      </c>
      <c r="D52" s="24" t="s">
        <v>10</v>
      </c>
      <c r="E52" s="6">
        <v>0</v>
      </c>
      <c r="F52" s="6">
        <v>10</v>
      </c>
      <c r="G52" s="6"/>
      <c r="H52" s="11">
        <f t="shared" si="3"/>
        <v>10</v>
      </c>
    </row>
    <row r="53" spans="1:8" ht="12.75">
      <c r="A53" s="9">
        <v>16</v>
      </c>
      <c r="B53" s="12">
        <v>77</v>
      </c>
      <c r="C53" s="39" t="s">
        <v>36</v>
      </c>
      <c r="D53" s="40" t="s">
        <v>7</v>
      </c>
      <c r="E53" s="9">
        <v>9</v>
      </c>
      <c r="F53" s="9"/>
      <c r="G53" s="9"/>
      <c r="H53" s="12">
        <f t="shared" si="3"/>
        <v>9</v>
      </c>
    </row>
    <row r="54" spans="1:8" ht="12.75">
      <c r="A54" s="6">
        <v>17</v>
      </c>
      <c r="B54" s="4">
        <v>127</v>
      </c>
      <c r="C54" s="38" t="s">
        <v>61</v>
      </c>
      <c r="D54" s="24" t="s">
        <v>13</v>
      </c>
      <c r="E54" s="6"/>
      <c r="F54" s="6">
        <v>6</v>
      </c>
      <c r="G54" s="6"/>
      <c r="H54" s="4">
        <f t="shared" si="3"/>
        <v>6</v>
      </c>
    </row>
    <row r="55" spans="1:8" ht="12.75">
      <c r="A55" s="2">
        <v>18</v>
      </c>
      <c r="B55" s="12">
        <v>150</v>
      </c>
      <c r="C55" s="13" t="s">
        <v>43</v>
      </c>
      <c r="D55" s="9" t="s">
        <v>10</v>
      </c>
      <c r="E55" s="8"/>
      <c r="F55" s="9">
        <v>0</v>
      </c>
      <c r="G55" s="2"/>
      <c r="H55" s="12">
        <f t="shared" si="3"/>
        <v>0</v>
      </c>
    </row>
  </sheetData>
  <sheetProtection/>
  <printOptions/>
  <pageMargins left="0.75" right="0.75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</dc:creator>
  <cp:keywords/>
  <dc:description/>
  <cp:lastModifiedBy>Johans</cp:lastModifiedBy>
  <cp:lastPrinted>2005-08-27T11:22:04Z</cp:lastPrinted>
  <dcterms:created xsi:type="dcterms:W3CDTF">2005-05-31T16:22:06Z</dcterms:created>
  <dcterms:modified xsi:type="dcterms:W3CDTF">2016-08-09T13:14:27Z</dcterms:modified>
  <cp:category/>
  <cp:version/>
  <cp:contentType/>
  <cp:contentStatus/>
</cp:coreProperties>
</file>