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10" tabRatio="759" activeTab="4"/>
  </bookViews>
  <sheets>
    <sheet name="85 B " sheetId="1" r:id="rId1"/>
    <sheet name="am. 125" sheetId="2" r:id="rId2"/>
    <sheet name="am. Open" sheetId="3" r:id="rId3"/>
    <sheet name="Retro" sheetId="4" r:id="rId4"/>
    <sheet name="am.bv" sheetId="5" r:id="rId5"/>
    <sheet name="Kvadri" sheetId="6" r:id="rId6"/>
    <sheet name="650 - Open" sheetId="7" r:id="rId7"/>
    <sheet name="650 -125" sheetId="8" r:id="rId8"/>
  </sheets>
  <definedNames>
    <definedName name="_xlnm._FilterDatabase" localSheetId="2" hidden="1">'am. Open'!$A$4:$AC$65</definedName>
    <definedName name="_xlnm._FilterDatabase" localSheetId="3" hidden="1">'Retro'!$A$3:$C$46</definedName>
  </definedNames>
  <calcPr fullCalcOnLoad="1"/>
</workbook>
</file>

<file path=xl/comments5.xml><?xml version="1.0" encoding="utf-8"?>
<comments xmlns="http://schemas.openxmlformats.org/spreadsheetml/2006/main">
  <authors>
    <author>LaMSF</author>
  </authors>
  <commentList>
    <comment ref="B6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A. Saulītis - Dobele
Limbaži - Dreimanis
Stelpe-Dreimanis
Aloja Dreimanis
Aizpute- DreimanisMadona - Dreim.</t>
        </r>
      </text>
    </comment>
    <comment ref="B18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Limbaži - P.Mihailovs</t>
        </r>
      </text>
    </comment>
    <comment ref="B11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Aizpute-Skreija</t>
        </r>
      </text>
    </comment>
  </commentList>
</comments>
</file>

<file path=xl/sharedStrings.xml><?xml version="1.0" encoding="utf-8"?>
<sst xmlns="http://schemas.openxmlformats.org/spreadsheetml/2006/main" count="868" uniqueCount="458">
  <si>
    <t>Uldis Kamšs</t>
  </si>
  <si>
    <t>Juris Garoza</t>
  </si>
  <si>
    <t>Jānis Mironovs</t>
  </si>
  <si>
    <t>Andris Sirmais</t>
  </si>
  <si>
    <t>Dāvis Neikšāns</t>
  </si>
  <si>
    <t>Didzis Domokejevs</t>
  </si>
  <si>
    <t>Mārtiņš Opolais</t>
  </si>
  <si>
    <t>Aleksejs Kuzmins</t>
  </si>
  <si>
    <t>SK " Valensa "</t>
  </si>
  <si>
    <t>Ivo Bārs</t>
  </si>
  <si>
    <t>" Kemko team "</t>
  </si>
  <si>
    <t>Māris Feldmanis</t>
  </si>
  <si>
    <t>" Elkšņi - 95 "</t>
  </si>
  <si>
    <t xml:space="preserve">" IK Auseklis " </t>
  </si>
  <si>
    <t>Māris Skreija</t>
  </si>
  <si>
    <t>Mareks Kučinskis</t>
  </si>
  <si>
    <t>Uģis Mētra</t>
  </si>
  <si>
    <t>Krišjānis Reinfelds</t>
  </si>
  <si>
    <t>Viesturs  Stūresteps</t>
  </si>
  <si>
    <t xml:space="preserve">Elkšņi - 95 </t>
  </si>
  <si>
    <t>Uldis Eglītis</t>
  </si>
  <si>
    <t>AMSK " Rītiņi "</t>
  </si>
  <si>
    <t>Guntis Spade</t>
  </si>
  <si>
    <t>Valdis Vanags</t>
  </si>
  <si>
    <t>Māris Dambrovs</t>
  </si>
  <si>
    <t>Andris Siliņš</t>
  </si>
  <si>
    <t>Vārds, uzvārds</t>
  </si>
  <si>
    <t>Klubs</t>
  </si>
  <si>
    <t>SIA " Manass "</t>
  </si>
  <si>
    <t xml:space="preserve">Nr. </t>
  </si>
  <si>
    <t>Rinalds Dišlers</t>
  </si>
  <si>
    <t>Gints Pētersons</t>
  </si>
  <si>
    <t>Meistarlīga</t>
  </si>
  <si>
    <t>" Onkulīši "</t>
  </si>
  <si>
    <t>Igaunija</t>
  </si>
  <si>
    <t>" RODEO "</t>
  </si>
  <si>
    <t>" Viseko "</t>
  </si>
  <si>
    <t>MK " Ape "</t>
  </si>
  <si>
    <t>Ingus Bērziņš</t>
  </si>
  <si>
    <t>" IK Auseklis "</t>
  </si>
  <si>
    <t>" Felix Team "</t>
  </si>
  <si>
    <t>Ronalds Strazds</t>
  </si>
  <si>
    <t>Kristaps Bajārs</t>
  </si>
  <si>
    <t>Privāti</t>
  </si>
  <si>
    <t>Nils Šroms</t>
  </si>
  <si>
    <t>" Rietumu Nafta "</t>
  </si>
  <si>
    <t>Kaspars Kraulis</t>
  </si>
  <si>
    <t>Artūrs Līcītis</t>
  </si>
  <si>
    <t>Raivis Levans</t>
  </si>
  <si>
    <t>MK "Ape "</t>
  </si>
  <si>
    <t>Jānis Igaunis</t>
  </si>
  <si>
    <t>Artūrs Virza</t>
  </si>
  <si>
    <t>" CAMK Latgale "</t>
  </si>
  <si>
    <t>Leons Kozlovskis</t>
  </si>
  <si>
    <t>Atis Pārums</t>
  </si>
  <si>
    <t>" Jakubs "</t>
  </si>
  <si>
    <t>" E &amp; S Auto "</t>
  </si>
  <si>
    <t>Amatierlīga</t>
  </si>
  <si>
    <t>1.brauc.</t>
  </si>
  <si>
    <t>2.brauc.</t>
  </si>
  <si>
    <t>kopā</t>
  </si>
  <si>
    <t xml:space="preserve"> Ainaži - 01.05.</t>
  </si>
  <si>
    <t>Tukums - 22.05.</t>
  </si>
  <si>
    <t>Stelpe - 05.06.</t>
  </si>
  <si>
    <t>Rūjiena - 14.08.</t>
  </si>
  <si>
    <t>Gulbene - 25.09.</t>
  </si>
  <si>
    <t>Ķegums - 17.04.</t>
  </si>
  <si>
    <t>Limbaži - 29.05.</t>
  </si>
  <si>
    <t>Aloja - 12.06.</t>
  </si>
  <si>
    <t>Aizpute - 26.06.</t>
  </si>
  <si>
    <t>Madona - 24.07.</t>
  </si>
  <si>
    <t>Lizums - 28.08.</t>
  </si>
  <si>
    <t>Dobele - 04.09.</t>
  </si>
  <si>
    <t>1.br.</t>
  </si>
  <si>
    <t>2.br.</t>
  </si>
  <si>
    <t>St.N.</t>
  </si>
  <si>
    <t>Ģirts Timrots</t>
  </si>
  <si>
    <t>Arvis Sanders</t>
  </si>
  <si>
    <t>Intars Janbergs</t>
  </si>
  <si>
    <t>Kaspars Cveiģelis</t>
  </si>
  <si>
    <t>" Motoskats "</t>
  </si>
  <si>
    <t>Einārs Vinters</t>
  </si>
  <si>
    <t>Gints Uzars</t>
  </si>
  <si>
    <t>Raitis Cipulis</t>
  </si>
  <si>
    <t>Normunds Bomis</t>
  </si>
  <si>
    <t>Lauris Kļaviņš</t>
  </si>
  <si>
    <t>Aigars Jonass</t>
  </si>
  <si>
    <t>Andris Krūmiņš</t>
  </si>
  <si>
    <t>Gvido Bekasovs</t>
  </si>
  <si>
    <t>Aldis Belinskis</t>
  </si>
  <si>
    <t>Jānis Vilders</t>
  </si>
  <si>
    <t>Aigars Zelčs</t>
  </si>
  <si>
    <t>" Max moto sports "</t>
  </si>
  <si>
    <t>Andris Matisāns</t>
  </si>
  <si>
    <t>Aivars Lejietis</t>
  </si>
  <si>
    <t>Māris Barans</t>
  </si>
  <si>
    <t>SK " Līgatne "</t>
  </si>
  <si>
    <t>" Saldus " MK</t>
  </si>
  <si>
    <t>Gunārs Pūce</t>
  </si>
  <si>
    <t>Matīss Dābols</t>
  </si>
  <si>
    <t>Ņikita Šeršņovs</t>
  </si>
  <si>
    <t>Oskars Urbanovičš</t>
  </si>
  <si>
    <t>Emīls Karro</t>
  </si>
  <si>
    <t>Matīss Treibahs</t>
  </si>
  <si>
    <t>Kristers Teko</t>
  </si>
  <si>
    <t>Raivis Elksnis</t>
  </si>
  <si>
    <t>Toms Macuks</t>
  </si>
  <si>
    <t>Toms Vilciņš</t>
  </si>
  <si>
    <t>Andis Valts</t>
  </si>
  <si>
    <t>Matīss Karro</t>
  </si>
  <si>
    <t>Punkti</t>
  </si>
  <si>
    <t xml:space="preserve">(  65 - 85 cc ) </t>
  </si>
  <si>
    <t>Dzintars Mednis</t>
  </si>
  <si>
    <t>Oļegs Jurenko</t>
  </si>
  <si>
    <t>Madars Strautiņš</t>
  </si>
  <si>
    <t>Māris Akula</t>
  </si>
  <si>
    <t>" Līvs &amp; CO "</t>
  </si>
  <si>
    <t>Artis Egle</t>
  </si>
  <si>
    <t>Aivo Līvs</t>
  </si>
  <si>
    <t>BMK " Mārupe "</t>
  </si>
  <si>
    <t>Dzintars Elbers</t>
  </si>
  <si>
    <t>Haralds Pauls</t>
  </si>
  <si>
    <t>Kaspars Ancvers</t>
  </si>
  <si>
    <t>Ervīns Gusts</t>
  </si>
  <si>
    <t>SK " Vilders "</t>
  </si>
  <si>
    <t>Ivars Kaģis</t>
  </si>
  <si>
    <t>" Kalsnava MB "</t>
  </si>
  <si>
    <t>Ainārs Grandovskis</t>
  </si>
  <si>
    <t>Māris Sniķers</t>
  </si>
  <si>
    <t>Jānis Ļuļis</t>
  </si>
  <si>
    <t>Ainārs Dukulis</t>
  </si>
  <si>
    <t>Uldis Skujiņš</t>
  </si>
  <si>
    <t>Ivars Sloka</t>
  </si>
  <si>
    <t>Viktors Vavilovs</t>
  </si>
  <si>
    <t>Aidis Bružs</t>
  </si>
  <si>
    <t>Ivars Blažēvics</t>
  </si>
  <si>
    <t>Normunds Dreimanis</t>
  </si>
  <si>
    <t>Andris Rožudārzs</t>
  </si>
  <si>
    <t>Jānis Brencis</t>
  </si>
  <si>
    <t>Ainārs Lauzis</t>
  </si>
  <si>
    <t>MK " Ozoli "</t>
  </si>
  <si>
    <t>Dainis Liepiņš</t>
  </si>
  <si>
    <t>Andris Andrejevs</t>
  </si>
  <si>
    <t>Ainārs Zēmele</t>
  </si>
  <si>
    <t>Mareks Zeņins</t>
  </si>
  <si>
    <t>Ritvars Ramis</t>
  </si>
  <si>
    <t>Atis Alžāns</t>
  </si>
  <si>
    <t>St. Nr.</t>
  </si>
  <si>
    <t>Uldis Hildebrants</t>
  </si>
  <si>
    <t>Jānis Zolmanis</t>
  </si>
  <si>
    <t>Gatis Zolmanis</t>
  </si>
  <si>
    <t>Mareks Zolmanis</t>
  </si>
  <si>
    <t>Agris Ziemelis</t>
  </si>
  <si>
    <t>" Max motosports "</t>
  </si>
  <si>
    <t>Sandijs Gūtmanis / Andis Bičuks</t>
  </si>
  <si>
    <t>Inga Pīlādze</t>
  </si>
  <si>
    <t>BMK " Bieriņi "</t>
  </si>
  <si>
    <t>Alvils Siksnis</t>
  </si>
  <si>
    <t>Aldis Naglis</t>
  </si>
  <si>
    <t>Ullar Pold</t>
  </si>
  <si>
    <t>Ivar Vaaderpass</t>
  </si>
  <si>
    <t>Martin Toovis</t>
  </si>
  <si>
    <t>Kaupo Liiv</t>
  </si>
  <si>
    <t>Meelis Jurgenson</t>
  </si>
  <si>
    <t>Arvi Vaadrepass</t>
  </si>
  <si>
    <t>Aleksandrs Ziemelis</t>
  </si>
  <si>
    <t>Jaanus Kerstman</t>
  </si>
  <si>
    <t>Raimonds Āboltiņš</t>
  </si>
  <si>
    <t>Hendrik Ounapuu</t>
  </si>
  <si>
    <t>Jānis Kirilko</t>
  </si>
  <si>
    <t>Ilgonis Auniņš</t>
  </si>
  <si>
    <t>Jānis Vinters</t>
  </si>
  <si>
    <t>Uģis Barons</t>
  </si>
  <si>
    <t>" Motorprieks "</t>
  </si>
  <si>
    <t>Kārlis Bole</t>
  </si>
  <si>
    <t>Toms Egle</t>
  </si>
  <si>
    <t>Viktors Kozlovs</t>
  </si>
  <si>
    <t>Jānis Lungevičs</t>
  </si>
  <si>
    <t>Kaspars Vītols</t>
  </si>
  <si>
    <t>Uģis Aigars</t>
  </si>
  <si>
    <t>Oļegs Feldmanis</t>
  </si>
  <si>
    <t>Dāvis Siminaitis</t>
  </si>
  <si>
    <t>MK  " Ozoli "</t>
  </si>
  <si>
    <t>Leons Vigulis</t>
  </si>
  <si>
    <t xml:space="preserve">" Saldus " MK </t>
  </si>
  <si>
    <t>Jānis Melgalvis</t>
  </si>
  <si>
    <t>Dāvis Muša</t>
  </si>
  <si>
    <t>Agris Lungevics</t>
  </si>
  <si>
    <t>Andris Brāmanis</t>
  </si>
  <si>
    <t>Anatolijs Dzerkalis</t>
  </si>
  <si>
    <t>Vitālijs Paura</t>
  </si>
  <si>
    <t>CAMK " Latgale "</t>
  </si>
  <si>
    <t>Aigars Lapiņš</t>
  </si>
  <si>
    <t>Vilnis Kaģis</t>
  </si>
  <si>
    <t>Ivars Jankovs</t>
  </si>
  <si>
    <t xml:space="preserve">MK "  Ape " </t>
  </si>
  <si>
    <t>Valdis Mednis</t>
  </si>
  <si>
    <t>Arvis Vasiļenko</t>
  </si>
  <si>
    <t>Māris Miezītis</t>
  </si>
  <si>
    <t>Kaspars Andersons</t>
  </si>
  <si>
    <t>Raimonds Homko</t>
  </si>
  <si>
    <t>Dainis Homko</t>
  </si>
  <si>
    <t>Nr.</t>
  </si>
  <si>
    <t>Renārs Āboliņš</t>
  </si>
  <si>
    <t>I.Dārziņš / Jānis Paipals</t>
  </si>
  <si>
    <t>Vieta</t>
  </si>
  <si>
    <t>" AP motoklubs "</t>
  </si>
  <si>
    <t>" Rodeo "</t>
  </si>
  <si>
    <t>Arvis Straupmanis</t>
  </si>
  <si>
    <t>Didzis Gorbenko</t>
  </si>
  <si>
    <t>" Ātrā komanda "</t>
  </si>
  <si>
    <t>Raivis Siks</t>
  </si>
  <si>
    <t>Valdis Žuks</t>
  </si>
  <si>
    <t>Dzintars Bitels</t>
  </si>
  <si>
    <t>" Epro racing "</t>
  </si>
  <si>
    <t>Edgars Žuks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</si>
  <si>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</si>
  <si>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</si>
  <si>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</si>
  <si>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</si>
  <si>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</si>
  <si>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</si>
  <si>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</si>
  <si>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</si>
  <si>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</si>
  <si>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</si>
  <si>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</si>
  <si>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</si>
  <si>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</si>
  <si>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19</t>
  </si>
  <si>
    <t>20</t>
  </si>
  <si>
    <t>3</t>
  </si>
  <si>
    <t>8</t>
  </si>
  <si>
    <t>21</t>
  </si>
  <si>
    <t>18</t>
  </si>
  <si>
    <t>31</t>
  </si>
  <si>
    <t>46</t>
  </si>
  <si>
    <t>45</t>
  </si>
  <si>
    <t>15</t>
  </si>
  <si>
    <t>33</t>
  </si>
  <si>
    <t>43</t>
  </si>
  <si>
    <t>39</t>
  </si>
  <si>
    <t>51</t>
  </si>
  <si>
    <t xml:space="preserve">LaMSF Kauss motokrosā </t>
  </si>
  <si>
    <t>2004. gads</t>
  </si>
  <si>
    <t>Klase - amatieri 125</t>
  </si>
  <si>
    <t>Klase - amatieri Open</t>
  </si>
  <si>
    <t>Klase - amatieri b/v</t>
  </si>
  <si>
    <t>Klase - 85 ccm B</t>
  </si>
  <si>
    <t>Klase - kvadrocikli Open</t>
  </si>
  <si>
    <t>Klase - līdz 650 ccm - 125</t>
  </si>
  <si>
    <t>Klase - " Retro "</t>
  </si>
  <si>
    <t xml:space="preserve"> " IK Auseklis " </t>
  </si>
  <si>
    <t>Edgars Neilands</t>
  </si>
  <si>
    <t>Voldemārs Garkājs</t>
  </si>
  <si>
    <t>58</t>
  </si>
  <si>
    <t>139</t>
  </si>
  <si>
    <t>Vilnis Gipslis</t>
  </si>
  <si>
    <t>98</t>
  </si>
  <si>
    <t>Armands Gabrāns</t>
  </si>
  <si>
    <t>140</t>
  </si>
  <si>
    <t>90</t>
  </si>
  <si>
    <t>141*</t>
  </si>
  <si>
    <t xml:space="preserve">Endijs Boķis </t>
  </si>
  <si>
    <t>141</t>
  </si>
  <si>
    <t>91</t>
  </si>
  <si>
    <t>Aivis Antonovs</t>
  </si>
  <si>
    <t>107</t>
  </si>
  <si>
    <t>129</t>
  </si>
  <si>
    <t>73</t>
  </si>
  <si>
    <t>122</t>
  </si>
  <si>
    <t>86</t>
  </si>
  <si>
    <t>Sergejs Ivanovs / Ahto Jalas</t>
  </si>
  <si>
    <t>Gints Jansons / Ilvars Ameļkins</t>
  </si>
  <si>
    <t>Ivars Grīslis / Edgars Bricis</t>
  </si>
  <si>
    <t>Arvis Vasiļenko / Raimonds Apsītis</t>
  </si>
  <si>
    <t>Aldis Vāpa / Jānis Puriņš</t>
  </si>
  <si>
    <t>Elmārs Liberts/ Artūrs Linters</t>
  </si>
  <si>
    <t>Aivars Balodis / Ansis Saulītis</t>
  </si>
  <si>
    <t>Dāvis Ivanovs</t>
  </si>
  <si>
    <t>Andris Štendenbergs</t>
  </si>
  <si>
    <t>Niks Apfelbaums</t>
  </si>
  <si>
    <t>Roberts Beikmanis</t>
  </si>
  <si>
    <t>" GSP TSK "</t>
  </si>
  <si>
    <t xml:space="preserve">" Motosports RT " </t>
  </si>
  <si>
    <t>Andis Dābols</t>
  </si>
  <si>
    <t>Aigars Meļņikovs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</si>
  <si>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</si>
  <si>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</si>
  <si>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</si>
  <si>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</si>
  <si>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</si>
  <si>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</si>
  <si>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</si>
  <si>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</si>
  <si>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</si>
  <si>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</si>
  <si>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</si>
  <si>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</si>
  <si>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</si>
  <si>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</si>
  <si>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</si>
  <si>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</si>
  <si>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</si>
  <si>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P.Mihailovs / N.Lagutins/ P.Mihailovs</t>
  </si>
  <si>
    <t>Gatis Bērziņš</t>
  </si>
  <si>
    <t>48</t>
  </si>
  <si>
    <t>35</t>
  </si>
  <si>
    <t>Sandis Ivanovs</t>
  </si>
  <si>
    <t>Aigars Rozenburgs</t>
  </si>
  <si>
    <t>137</t>
  </si>
  <si>
    <t>Guntis Kamars</t>
  </si>
  <si>
    <t>34</t>
  </si>
  <si>
    <t>Gatis Preimanis</t>
  </si>
  <si>
    <t>103</t>
  </si>
  <si>
    <t>Gints Markovs</t>
  </si>
  <si>
    <t>132</t>
  </si>
  <si>
    <t>Didzis Dombrovs</t>
  </si>
  <si>
    <t>Egīls Karlbsergs / Andris Krūmiņš</t>
  </si>
  <si>
    <t>Žaks Grigaļūns</t>
  </si>
  <si>
    <t>" BIG team "</t>
  </si>
  <si>
    <t>Raivo Freibergs</t>
  </si>
  <si>
    <t>Ģirts Dombrovskis</t>
  </si>
  <si>
    <t>Andris Gulbis</t>
  </si>
  <si>
    <t>Raimonds Kalniņš</t>
  </si>
  <si>
    <t>Miks Peleckis</t>
  </si>
  <si>
    <t>Edgars Rudītis</t>
  </si>
  <si>
    <t>Mārtiņš Janelsiņš</t>
  </si>
  <si>
    <t>95</t>
  </si>
  <si>
    <t>Viesturs Simsons</t>
  </si>
  <si>
    <t>154</t>
  </si>
  <si>
    <t>Andris Baumanis</t>
  </si>
  <si>
    <t>124</t>
  </si>
  <si>
    <t>Oskars Straupmanis</t>
  </si>
  <si>
    <t>111</t>
  </si>
  <si>
    <t>Augusts Justs</t>
  </si>
  <si>
    <t>Mikus Pētersons</t>
  </si>
  <si>
    <t>Roberts Justs</t>
  </si>
  <si>
    <t>Edgars Siliņš</t>
  </si>
  <si>
    <t>" Motosports RT "</t>
  </si>
  <si>
    <t>Emīls Dūdiņš</t>
  </si>
  <si>
    <t>Nikijs Platkēvičs</t>
  </si>
  <si>
    <t>Jānis Kārkliņš</t>
  </si>
  <si>
    <t>23</t>
  </si>
  <si>
    <t>Jānis Zicmanis</t>
  </si>
  <si>
    <t xml:space="preserve">  Stelpe - 05.06.</t>
  </si>
  <si>
    <t xml:space="preserve">  Aloja - 12.06.</t>
  </si>
  <si>
    <t xml:space="preserve"> Rūjiena - 14.08.</t>
  </si>
  <si>
    <t xml:space="preserve"> Gulbene - 25.09.</t>
  </si>
  <si>
    <t xml:space="preserve"> Tukums - 22.05.</t>
  </si>
  <si>
    <t xml:space="preserve">Ķegums </t>
  </si>
  <si>
    <t xml:space="preserve"> Ainaži</t>
  </si>
  <si>
    <t xml:space="preserve">Tukums </t>
  </si>
  <si>
    <t xml:space="preserve">Limbaži </t>
  </si>
  <si>
    <t xml:space="preserve">  Stelpe</t>
  </si>
  <si>
    <t xml:space="preserve">  Aloja </t>
  </si>
  <si>
    <t xml:space="preserve">Aizpute </t>
  </si>
  <si>
    <t xml:space="preserve">Madona  </t>
  </si>
  <si>
    <t xml:space="preserve"> Rūjiena </t>
  </si>
  <si>
    <t xml:space="preserve"> Lizums </t>
  </si>
  <si>
    <t xml:space="preserve"> Dobele  </t>
  </si>
  <si>
    <t xml:space="preserve">Gulbene </t>
  </si>
  <si>
    <t xml:space="preserve">  Ķegums</t>
  </si>
  <si>
    <t xml:space="preserve">  Ainaži</t>
  </si>
  <si>
    <t xml:space="preserve">  Tukums</t>
  </si>
  <si>
    <t xml:space="preserve">  Limbaži</t>
  </si>
  <si>
    <t xml:space="preserve">  Aloja</t>
  </si>
  <si>
    <t xml:space="preserve">  Aizpute</t>
  </si>
  <si>
    <t xml:space="preserve"> Madona</t>
  </si>
  <si>
    <t xml:space="preserve"> Rūjiena</t>
  </si>
  <si>
    <t xml:space="preserve">  Lizums</t>
  </si>
  <si>
    <t xml:space="preserve">  Dobele</t>
  </si>
  <si>
    <t xml:space="preserve">  Gulbene</t>
  </si>
  <si>
    <t>Kaspars Apšs</t>
  </si>
  <si>
    <t>134</t>
  </si>
  <si>
    <t xml:space="preserve"> Ķegums</t>
  </si>
  <si>
    <t xml:space="preserve"> Limbaži </t>
  </si>
  <si>
    <t xml:space="preserve">   Aloja</t>
  </si>
  <si>
    <t xml:space="preserve"> Aizpute</t>
  </si>
  <si>
    <t xml:space="preserve">  Rūjiena</t>
  </si>
  <si>
    <t>Juris Zariņš</t>
  </si>
  <si>
    <t>53</t>
  </si>
  <si>
    <t>Ilmārs Mednis</t>
  </si>
  <si>
    <t>Aigars Mancinofs</t>
  </si>
  <si>
    <t>54</t>
  </si>
  <si>
    <t xml:space="preserve">   Stelpe</t>
  </si>
  <si>
    <t xml:space="preserve">  Madona</t>
  </si>
  <si>
    <t>Ivars Kupčs / / A.Saulītis/ A.Dreimanis</t>
  </si>
  <si>
    <t>P. Mihailovs / M. Picka</t>
  </si>
  <si>
    <t>Madars Pureklis</t>
  </si>
  <si>
    <t>Dmitrijs Paļkovskis</t>
  </si>
  <si>
    <t>Eduards Vasiļevskis</t>
  </si>
  <si>
    <t>42</t>
  </si>
  <si>
    <t>Arvīds Ķīlis / E.Mucenieks/ G. Skreija</t>
  </si>
  <si>
    <t>Andis Bucenieks</t>
  </si>
  <si>
    <t>" Līvs &amp; Co "</t>
  </si>
  <si>
    <t>125</t>
  </si>
  <si>
    <t>Mārtiņš Kokins</t>
  </si>
  <si>
    <t>100</t>
  </si>
  <si>
    <t>Jānis Straume</t>
  </si>
  <si>
    <t>26</t>
  </si>
  <si>
    <t>Jānis Rudzroga</t>
  </si>
  <si>
    <t>113</t>
  </si>
  <si>
    <t>Arlet Martinson</t>
  </si>
  <si>
    <t>A. Sīlis / G. Sīlis</t>
  </si>
  <si>
    <t>"K. Serģa MK "</t>
  </si>
  <si>
    <t>77</t>
  </si>
  <si>
    <t>85</t>
  </si>
  <si>
    <t>Mareks Rimeicāns</t>
  </si>
  <si>
    <t>76</t>
  </si>
  <si>
    <t>Igors Povars</t>
  </si>
  <si>
    <t>Krievija</t>
  </si>
  <si>
    <t>Andris Viļums</t>
  </si>
  <si>
    <t>52</t>
  </si>
  <si>
    <t>Jānis Dreimanis</t>
  </si>
  <si>
    <t>44</t>
  </si>
  <si>
    <t>Aleksandrs Smirnovs</t>
  </si>
  <si>
    <t>60</t>
  </si>
  <si>
    <t>Raitis Rozenfelds</t>
  </si>
  <si>
    <t>62</t>
  </si>
  <si>
    <t>" Kemko Team "</t>
  </si>
  <si>
    <t>Māris Vītols</t>
  </si>
  <si>
    <t>49</t>
  </si>
  <si>
    <t>55</t>
  </si>
  <si>
    <t>Andris Šimeļums</t>
  </si>
  <si>
    <t>SK "Vilders "</t>
  </si>
  <si>
    <t>M/artiņš Frics</t>
  </si>
  <si>
    <t>Valdis Seratinskis</t>
  </si>
  <si>
    <t>149</t>
  </si>
  <si>
    <t>Ivo Ģermanis</t>
  </si>
  <si>
    <t>"  Motosports RT "</t>
  </si>
  <si>
    <t>611</t>
  </si>
  <si>
    <t>Pauls Timrots</t>
  </si>
  <si>
    <t>Aivars Pipirs</t>
  </si>
  <si>
    <t>Aigars Vasiļenko</t>
  </si>
  <si>
    <t>71</t>
  </si>
  <si>
    <t>Ingus Kalniņš</t>
  </si>
  <si>
    <t>Sergejs Ničiporenko</t>
  </si>
  <si>
    <t>25</t>
  </si>
  <si>
    <t>KOPĀ</t>
  </si>
  <si>
    <t xml:space="preserve"> Gulbene</t>
  </si>
  <si>
    <t xml:space="preserve"> Limbaži</t>
  </si>
  <si>
    <t xml:space="preserve"> Tukums</t>
  </si>
  <si>
    <t>Klase - līdz 650 ccm - Open</t>
  </si>
  <si>
    <t>Mārtiņš Frics</t>
  </si>
  <si>
    <t>333</t>
  </si>
  <si>
    <t>Raivis Bensons</t>
  </si>
  <si>
    <t>79</t>
  </si>
  <si>
    <t>Armnds Mivrenieks</t>
  </si>
  <si>
    <t>159</t>
  </si>
  <si>
    <t>Uldis Jauniņš</t>
  </si>
  <si>
    <t>160</t>
  </si>
  <si>
    <t>18.</t>
  </si>
  <si>
    <t>Alari Velleste</t>
  </si>
  <si>
    <t>Vadims Zvorigins</t>
  </si>
  <si>
    <t>Ivars Jansons</t>
  </si>
  <si>
    <t>142</t>
  </si>
  <si>
    <t>Raivis Brics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</si>
</sst>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9"/>
      <color indexed="9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8" fillId="33" borderId="10" xfId="60" applyFont="1" applyFill="1" applyBorder="1" applyAlignment="1">
      <alignment horizontal="center"/>
      <protection/>
    </xf>
    <xf numFmtId="0" fontId="8" fillId="33" borderId="11" xfId="60" applyFont="1" applyFill="1" applyBorder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3" xfId="60" applyFont="1" applyFill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8" fillId="0" borderId="13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8" fillId="0" borderId="0" xfId="60" applyFont="1" applyAlignment="1">
      <alignment horizontal="left"/>
      <protection/>
    </xf>
    <xf numFmtId="0" fontId="7" fillId="34" borderId="14" xfId="60" applyFont="1" applyFill="1" applyBorder="1" applyAlignment="1">
      <alignment horizontal="center"/>
      <protection/>
    </xf>
    <xf numFmtId="0" fontId="7" fillId="34" borderId="15" xfId="60" applyFont="1" applyFill="1" applyBorder="1" applyAlignment="1">
      <alignment horizontal="center"/>
      <protection/>
    </xf>
    <xf numFmtId="0" fontId="7" fillId="34" borderId="16" xfId="60" applyFont="1" applyFill="1" applyBorder="1" applyAlignment="1">
      <alignment horizontal="center"/>
      <protection/>
    </xf>
    <xf numFmtId="0" fontId="8" fillId="0" borderId="0" xfId="62" applyFont="1">
      <alignment/>
      <protection/>
    </xf>
    <xf numFmtId="0" fontId="9" fillId="35" borderId="17" xfId="62" applyFont="1" applyFill="1" applyBorder="1" applyAlignment="1">
      <alignment horizontal="center"/>
      <protection/>
    </xf>
    <xf numFmtId="0" fontId="8" fillId="36" borderId="18" xfId="62" applyFont="1" applyFill="1" applyBorder="1">
      <alignment/>
      <protection/>
    </xf>
    <xf numFmtId="0" fontId="8" fillId="36" borderId="19" xfId="62" applyFont="1" applyFill="1" applyBorder="1">
      <alignment/>
      <protection/>
    </xf>
    <xf numFmtId="0" fontId="9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8" fillId="0" borderId="0" xfId="58" applyFont="1">
      <alignment/>
      <protection/>
    </xf>
    <xf numFmtId="0" fontId="9" fillId="0" borderId="20" xfId="58" applyFont="1" applyBorder="1" applyAlignment="1">
      <alignment horizontal="center"/>
      <protection/>
    </xf>
    <xf numFmtId="0" fontId="7" fillId="37" borderId="17" xfId="58" applyFont="1" applyFill="1" applyBorder="1" applyAlignment="1">
      <alignment horizontal="center"/>
      <protection/>
    </xf>
    <xf numFmtId="0" fontId="13" fillId="37" borderId="17" xfId="58" applyFont="1" applyFill="1" applyBorder="1" applyAlignment="1">
      <alignment horizontal="center"/>
      <protection/>
    </xf>
    <xf numFmtId="0" fontId="13" fillId="37" borderId="21" xfId="58" applyFont="1" applyFill="1" applyBorder="1" applyAlignment="1">
      <alignment horizontal="center"/>
      <protection/>
    </xf>
    <xf numFmtId="0" fontId="7" fillId="37" borderId="15" xfId="58" applyFont="1" applyFill="1" applyBorder="1" applyAlignment="1">
      <alignment horizontal="center"/>
      <protection/>
    </xf>
    <xf numFmtId="0" fontId="7" fillId="37" borderId="16" xfId="58" applyFont="1" applyFill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7" fillId="37" borderId="17" xfId="57" applyFont="1" applyFill="1" applyBorder="1" applyAlignment="1">
      <alignment horizontal="center"/>
      <protection/>
    </xf>
    <xf numFmtId="0" fontId="8" fillId="33" borderId="22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0" borderId="22" xfId="57" applyFont="1" applyBorder="1">
      <alignment/>
      <protection/>
    </xf>
    <xf numFmtId="0" fontId="8" fillId="0" borderId="19" xfId="57" applyFont="1" applyBorder="1">
      <alignment/>
      <protection/>
    </xf>
    <xf numFmtId="0" fontId="8" fillId="0" borderId="23" xfId="57" applyFont="1" applyBorder="1">
      <alignment/>
      <protection/>
    </xf>
    <xf numFmtId="0" fontId="8" fillId="0" borderId="24" xfId="57" applyFont="1" applyBorder="1">
      <alignment/>
      <protection/>
    </xf>
    <xf numFmtId="0" fontId="8" fillId="0" borderId="25" xfId="57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33" borderId="25" xfId="57" applyFont="1" applyFill="1" applyBorder="1" applyAlignment="1">
      <alignment horizontal="center"/>
      <protection/>
    </xf>
    <xf numFmtId="0" fontId="8" fillId="33" borderId="18" xfId="57" applyFont="1" applyFill="1" applyBorder="1" applyAlignment="1">
      <alignment horizontal="center"/>
      <protection/>
    </xf>
    <xf numFmtId="0" fontId="8" fillId="33" borderId="22" xfId="57" applyFont="1" applyFill="1" applyBorder="1">
      <alignment/>
      <protection/>
    </xf>
    <xf numFmtId="0" fontId="8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9" xfId="57" applyFont="1" applyFill="1" applyBorder="1">
      <alignment/>
      <protection/>
    </xf>
    <xf numFmtId="0" fontId="8" fillId="0" borderId="26" xfId="57" applyFont="1" applyBorder="1">
      <alignment/>
      <protection/>
    </xf>
    <xf numFmtId="0" fontId="8" fillId="0" borderId="27" xfId="57" applyFont="1" applyBorder="1">
      <alignment/>
      <protection/>
    </xf>
    <xf numFmtId="0" fontId="14" fillId="0" borderId="28" xfId="57" applyFont="1" applyBorder="1">
      <alignment/>
      <protection/>
    </xf>
    <xf numFmtId="0" fontId="14" fillId="0" borderId="29" xfId="57" applyFont="1" applyBorder="1">
      <alignment/>
      <protection/>
    </xf>
    <xf numFmtId="0" fontId="14" fillId="0" borderId="30" xfId="57" applyFont="1" applyBorder="1">
      <alignment/>
      <protection/>
    </xf>
    <xf numFmtId="0" fontId="14" fillId="0" borderId="21" xfId="57" applyFont="1" applyBorder="1">
      <alignment/>
      <protection/>
    </xf>
    <xf numFmtId="0" fontId="14" fillId="0" borderId="31" xfId="57" applyFont="1" applyBorder="1">
      <alignment/>
      <protection/>
    </xf>
    <xf numFmtId="0" fontId="15" fillId="0" borderId="30" xfId="57" applyFont="1" applyBorder="1" applyAlignment="1">
      <alignment horizontal="center"/>
      <protection/>
    </xf>
    <xf numFmtId="0" fontId="6" fillId="37" borderId="32" xfId="0" applyFont="1" applyFill="1" applyBorder="1" applyAlignment="1">
      <alignment horizontal="center"/>
    </xf>
    <xf numFmtId="0" fontId="16" fillId="37" borderId="22" xfId="57" applyFont="1" applyFill="1" applyBorder="1" applyAlignment="1">
      <alignment horizontal="center"/>
      <protection/>
    </xf>
    <xf numFmtId="0" fontId="16" fillId="37" borderId="19" xfId="57" applyFont="1" applyFill="1" applyBorder="1" applyAlignment="1">
      <alignment horizontal="center"/>
      <protection/>
    </xf>
    <xf numFmtId="0" fontId="16" fillId="37" borderId="30" xfId="57" applyFont="1" applyFill="1" applyBorder="1" applyAlignment="1">
      <alignment horizontal="center"/>
      <protection/>
    </xf>
    <xf numFmtId="0" fontId="16" fillId="37" borderId="21" xfId="57" applyFont="1" applyFill="1" applyBorder="1" applyAlignment="1">
      <alignment horizontal="center"/>
      <protection/>
    </xf>
    <xf numFmtId="0" fontId="16" fillId="37" borderId="31" xfId="57" applyFont="1" applyFill="1" applyBorder="1" applyAlignment="1">
      <alignment horizontal="center"/>
      <protection/>
    </xf>
    <xf numFmtId="0" fontId="6" fillId="37" borderId="15" xfId="0" applyFont="1" applyFill="1" applyBorder="1" applyAlignment="1">
      <alignment horizontal="center"/>
    </xf>
    <xf numFmtId="0" fontId="3" fillId="0" borderId="20" xfId="57" applyFont="1" applyBorder="1" applyAlignment="1">
      <alignment horizontal="center"/>
      <protection/>
    </xf>
    <xf numFmtId="0" fontId="8" fillId="38" borderId="10" xfId="60" applyFont="1" applyFill="1" applyBorder="1" applyAlignment="1">
      <alignment horizontal="center"/>
      <protection/>
    </xf>
    <xf numFmtId="0" fontId="8" fillId="38" borderId="11" xfId="60" applyFont="1" applyFill="1" applyBorder="1" applyAlignment="1">
      <alignment horizontal="center"/>
      <protection/>
    </xf>
    <xf numFmtId="0" fontId="8" fillId="38" borderId="12" xfId="60" applyFont="1" applyFill="1" applyBorder="1" applyAlignment="1">
      <alignment horizontal="center"/>
      <protection/>
    </xf>
    <xf numFmtId="0" fontId="8" fillId="38" borderId="13" xfId="60" applyFont="1" applyFill="1" applyBorder="1" applyAlignment="1">
      <alignment horizontal="center"/>
      <protection/>
    </xf>
    <xf numFmtId="0" fontId="14" fillId="0" borderId="21" xfId="60" applyFont="1" applyBorder="1">
      <alignment/>
      <protection/>
    </xf>
    <xf numFmtId="0" fontId="14" fillId="0" borderId="30" xfId="60" applyFont="1" applyBorder="1">
      <alignment/>
      <protection/>
    </xf>
    <xf numFmtId="0" fontId="14" fillId="0" borderId="31" xfId="60" applyFont="1" applyBorder="1">
      <alignment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7" fillId="39" borderId="17" xfId="63" applyFont="1" applyFill="1" applyBorder="1" applyAlignment="1">
      <alignment horizontal="center"/>
      <protection/>
    </xf>
    <xf numFmtId="0" fontId="13" fillId="39" borderId="17" xfId="63" applyFont="1" applyFill="1" applyBorder="1" applyAlignment="1">
      <alignment horizontal="center"/>
      <protection/>
    </xf>
    <xf numFmtId="0" fontId="7" fillId="39" borderId="15" xfId="63" applyFont="1" applyFill="1" applyBorder="1" applyAlignment="1">
      <alignment horizontal="center"/>
      <protection/>
    </xf>
    <xf numFmtId="0" fontId="7" fillId="39" borderId="16" xfId="63" applyFont="1" applyFill="1" applyBorder="1" applyAlignment="1">
      <alignment horizontal="center"/>
      <protection/>
    </xf>
    <xf numFmtId="0" fontId="8" fillId="36" borderId="33" xfId="62" applyFont="1" applyFill="1" applyBorder="1">
      <alignment/>
      <protection/>
    </xf>
    <xf numFmtId="0" fontId="8" fillId="36" borderId="34" xfId="62" applyFont="1" applyFill="1" applyBorder="1">
      <alignment/>
      <protection/>
    </xf>
    <xf numFmtId="0" fontId="9" fillId="0" borderId="0" xfId="58" applyFont="1" applyBorder="1" applyAlignment="1">
      <alignment horizontal="center"/>
      <protection/>
    </xf>
    <xf numFmtId="0" fontId="8" fillId="40" borderId="15" xfId="58" applyFont="1" applyFill="1" applyBorder="1" applyAlignment="1">
      <alignment horizontal="left"/>
      <protection/>
    </xf>
    <xf numFmtId="0" fontId="8" fillId="40" borderId="28" xfId="58" applyFont="1" applyFill="1" applyBorder="1" applyAlignment="1">
      <alignment horizontal="center"/>
      <protection/>
    </xf>
    <xf numFmtId="0" fontId="8" fillId="40" borderId="35" xfId="58" applyFont="1" applyFill="1" applyBorder="1" applyAlignment="1">
      <alignment horizontal="center"/>
      <protection/>
    </xf>
    <xf numFmtId="0" fontId="8" fillId="40" borderId="16" xfId="58" applyFont="1" applyFill="1" applyBorder="1" applyAlignment="1">
      <alignment horizontal="left"/>
      <protection/>
    </xf>
    <xf numFmtId="0" fontId="8" fillId="40" borderId="36" xfId="58" applyFont="1" applyFill="1" applyBorder="1" applyAlignment="1">
      <alignment horizontal="center"/>
      <protection/>
    </xf>
    <xf numFmtId="0" fontId="8" fillId="40" borderId="16" xfId="58" applyFont="1" applyFill="1" applyBorder="1">
      <alignment/>
      <protection/>
    </xf>
    <xf numFmtId="0" fontId="8" fillId="40" borderId="16" xfId="58" applyFont="1" applyFill="1" applyBorder="1" applyAlignment="1">
      <alignment horizontal="center"/>
      <protection/>
    </xf>
    <xf numFmtId="0" fontId="6" fillId="37" borderId="37" xfId="58" applyFont="1" applyFill="1" applyBorder="1" applyAlignment="1">
      <alignment horizontal="center"/>
      <protection/>
    </xf>
    <xf numFmtId="0" fontId="8" fillId="40" borderId="15" xfId="60" applyFont="1" applyFill="1" applyBorder="1" applyAlignment="1">
      <alignment horizontal="left"/>
      <protection/>
    </xf>
    <xf numFmtId="0" fontId="8" fillId="40" borderId="16" xfId="60" applyFont="1" applyFill="1" applyBorder="1" applyAlignment="1">
      <alignment horizontal="left"/>
      <protection/>
    </xf>
    <xf numFmtId="0" fontId="8" fillId="40" borderId="38" xfId="60" applyFont="1" applyFill="1" applyBorder="1" applyAlignment="1">
      <alignment horizontal="left"/>
      <protection/>
    </xf>
    <xf numFmtId="0" fontId="8" fillId="40" borderId="16" xfId="60" applyFont="1" applyFill="1" applyBorder="1">
      <alignment/>
      <protection/>
    </xf>
    <xf numFmtId="0" fontId="8" fillId="40" borderId="15" xfId="63" applyFont="1" applyFill="1" applyBorder="1">
      <alignment/>
      <protection/>
    </xf>
    <xf numFmtId="0" fontId="8" fillId="40" borderId="16" xfId="63" applyFont="1" applyFill="1" applyBorder="1">
      <alignment/>
      <protection/>
    </xf>
    <xf numFmtId="0" fontId="16" fillId="39" borderId="22" xfId="57" applyFont="1" applyFill="1" applyBorder="1" applyAlignment="1">
      <alignment horizontal="center"/>
      <protection/>
    </xf>
    <xf numFmtId="0" fontId="16" fillId="39" borderId="19" xfId="57" applyFont="1" applyFill="1" applyBorder="1" applyAlignment="1">
      <alignment horizontal="center"/>
      <protection/>
    </xf>
    <xf numFmtId="0" fontId="16" fillId="39" borderId="30" xfId="57" applyFont="1" applyFill="1" applyBorder="1" applyAlignment="1">
      <alignment horizontal="center"/>
      <protection/>
    </xf>
    <xf numFmtId="0" fontId="16" fillId="39" borderId="21" xfId="57" applyFont="1" applyFill="1" applyBorder="1" applyAlignment="1">
      <alignment horizontal="center"/>
      <protection/>
    </xf>
    <xf numFmtId="0" fontId="16" fillId="39" borderId="31" xfId="57" applyFont="1" applyFill="1" applyBorder="1" applyAlignment="1">
      <alignment horizontal="center"/>
      <protection/>
    </xf>
    <xf numFmtId="0" fontId="6" fillId="39" borderId="32" xfId="0" applyFont="1" applyFill="1" applyBorder="1" applyAlignment="1">
      <alignment horizontal="center"/>
    </xf>
    <xf numFmtId="0" fontId="7" fillId="39" borderId="39" xfId="59" applyFont="1" applyFill="1" applyBorder="1" applyAlignment="1">
      <alignment horizontal="center"/>
      <protection/>
    </xf>
    <xf numFmtId="0" fontId="7" fillId="39" borderId="40" xfId="59" applyFont="1" applyFill="1" applyBorder="1" applyAlignment="1">
      <alignment horizontal="left"/>
      <protection/>
    </xf>
    <xf numFmtId="0" fontId="7" fillId="39" borderId="15" xfId="59" applyFont="1" applyFill="1" applyBorder="1" applyAlignment="1">
      <alignment horizontal="center"/>
      <protection/>
    </xf>
    <xf numFmtId="0" fontId="7" fillId="39" borderId="16" xfId="59" applyFont="1" applyFill="1" applyBorder="1" applyAlignment="1">
      <alignment horizontal="center"/>
      <protection/>
    </xf>
    <xf numFmtId="0" fontId="6" fillId="39" borderId="37" xfId="59" applyFont="1" applyFill="1" applyBorder="1" applyAlignment="1">
      <alignment horizontal="center"/>
      <protection/>
    </xf>
    <xf numFmtId="0" fontId="8" fillId="40" borderId="29" xfId="59" applyFont="1" applyFill="1" applyBorder="1" applyAlignment="1">
      <alignment horizontal="left"/>
      <protection/>
    </xf>
    <xf numFmtId="0" fontId="8" fillId="40" borderId="15" xfId="59" applyFont="1" applyFill="1" applyBorder="1" applyAlignment="1">
      <alignment horizontal="center"/>
      <protection/>
    </xf>
    <xf numFmtId="0" fontId="8" fillId="40" borderId="41" xfId="59" applyFont="1" applyFill="1" applyBorder="1" applyAlignment="1">
      <alignment horizontal="left"/>
      <protection/>
    </xf>
    <xf numFmtId="0" fontId="8" fillId="40" borderId="16" xfId="59" applyFont="1" applyFill="1" applyBorder="1" applyAlignment="1">
      <alignment horizontal="center"/>
      <protection/>
    </xf>
    <xf numFmtId="0" fontId="8" fillId="40" borderId="16" xfId="57" applyFont="1" applyFill="1" applyBorder="1" applyAlignment="1">
      <alignment horizontal="left"/>
      <protection/>
    </xf>
    <xf numFmtId="0" fontId="13" fillId="37" borderId="39" xfId="57" applyFont="1" applyFill="1" applyBorder="1" applyAlignment="1">
      <alignment horizontal="center"/>
      <protection/>
    </xf>
    <xf numFmtId="0" fontId="10" fillId="37" borderId="42" xfId="57" applyFont="1" applyFill="1" applyBorder="1" applyAlignment="1">
      <alignment horizontal="center"/>
      <protection/>
    </xf>
    <xf numFmtId="0" fontId="19" fillId="34" borderId="31" xfId="60" applyFont="1" applyFill="1" applyBorder="1" applyAlignment="1">
      <alignment horizontal="center"/>
      <protection/>
    </xf>
    <xf numFmtId="0" fontId="19" fillId="34" borderId="17" xfId="60" applyFont="1" applyFill="1" applyBorder="1" applyAlignment="1">
      <alignment horizontal="center"/>
      <protection/>
    </xf>
    <xf numFmtId="0" fontId="7" fillId="34" borderId="28" xfId="60" applyFont="1" applyFill="1" applyBorder="1" applyAlignment="1">
      <alignment horizontal="center"/>
      <protection/>
    </xf>
    <xf numFmtId="0" fontId="7" fillId="34" borderId="36" xfId="60" applyFont="1" applyFill="1" applyBorder="1" applyAlignment="1">
      <alignment horizontal="center"/>
      <protection/>
    </xf>
    <xf numFmtId="0" fontId="7" fillId="34" borderId="43" xfId="60" applyFont="1" applyFill="1" applyBorder="1" applyAlignment="1">
      <alignment horizontal="center"/>
      <protection/>
    </xf>
    <xf numFmtId="0" fontId="8" fillId="40" borderId="16" xfId="61" applyFont="1" applyFill="1" applyBorder="1">
      <alignment/>
      <protection/>
    </xf>
    <xf numFmtId="0" fontId="22" fillId="34" borderId="15" xfId="60" applyFont="1" applyFill="1" applyBorder="1" applyAlignment="1">
      <alignment horizontal="center"/>
      <protection/>
    </xf>
    <xf numFmtId="0" fontId="22" fillId="34" borderId="16" xfId="60" applyFont="1" applyFill="1" applyBorder="1" applyAlignment="1">
      <alignment horizontal="center"/>
      <protection/>
    </xf>
    <xf numFmtId="0" fontId="23" fillId="34" borderId="17" xfId="60" applyFont="1" applyFill="1" applyBorder="1" applyAlignment="1">
      <alignment horizontal="center"/>
      <protection/>
    </xf>
    <xf numFmtId="0" fontId="6" fillId="39" borderId="15" xfId="0" applyFont="1" applyFill="1" applyBorder="1" applyAlignment="1">
      <alignment horizontal="center"/>
    </xf>
    <xf numFmtId="49" fontId="9" fillId="0" borderId="0" xfId="60" applyNumberFormat="1" applyFont="1" applyAlignment="1">
      <alignment horizontal="center"/>
      <protection/>
    </xf>
    <xf numFmtId="0" fontId="24" fillId="0" borderId="0" xfId="0" applyFont="1" applyAlignment="1">
      <alignment/>
    </xf>
    <xf numFmtId="49" fontId="9" fillId="0" borderId="0" xfId="60" applyNumberFormat="1" applyFont="1">
      <alignment/>
      <protection/>
    </xf>
    <xf numFmtId="49" fontId="6" fillId="34" borderId="17" xfId="60" applyNumberFormat="1" applyFont="1" applyFill="1" applyBorder="1" applyAlignment="1">
      <alignment horizontal="center"/>
      <protection/>
    </xf>
    <xf numFmtId="49" fontId="9" fillId="40" borderId="16" xfId="60" applyNumberFormat="1" applyFont="1" applyFill="1" applyBorder="1" applyAlignment="1">
      <alignment horizontal="center"/>
      <protection/>
    </xf>
    <xf numFmtId="49" fontId="6" fillId="34" borderId="44" xfId="60" applyNumberFormat="1" applyFont="1" applyFill="1" applyBorder="1" applyAlignment="1">
      <alignment horizontal="center"/>
      <protection/>
    </xf>
    <xf numFmtId="49" fontId="9" fillId="40" borderId="16" xfId="61" applyNumberFormat="1" applyFont="1" applyFill="1" applyBorder="1" applyAlignment="1">
      <alignment horizontal="center"/>
      <protection/>
    </xf>
    <xf numFmtId="49" fontId="25" fillId="0" borderId="0" xfId="0" applyNumberFormat="1" applyFont="1" applyAlignment="1">
      <alignment/>
    </xf>
    <xf numFmtId="49" fontId="9" fillId="0" borderId="0" xfId="62" applyNumberFormat="1" applyFont="1" applyAlignment="1">
      <alignment horizontal="center"/>
      <protection/>
    </xf>
    <xf numFmtId="49" fontId="9" fillId="35" borderId="17" xfId="62" applyNumberFormat="1" applyFont="1" applyFill="1" applyBorder="1" applyAlignment="1">
      <alignment horizontal="center"/>
      <protection/>
    </xf>
    <xf numFmtId="49" fontId="9" fillId="35" borderId="45" xfId="62" applyNumberFormat="1" applyFont="1" applyFill="1" applyBorder="1" applyAlignment="1">
      <alignment horizontal="center"/>
      <protection/>
    </xf>
    <xf numFmtId="49" fontId="9" fillId="35" borderId="46" xfId="62" applyNumberFormat="1" applyFont="1" applyFill="1" applyBorder="1" applyAlignment="1">
      <alignment horizontal="center"/>
      <protection/>
    </xf>
    <xf numFmtId="49" fontId="5" fillId="0" borderId="0" xfId="0" applyNumberFormat="1" applyFont="1" applyAlignment="1">
      <alignment/>
    </xf>
    <xf numFmtId="0" fontId="9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8" fillId="33" borderId="24" xfId="57" applyFont="1" applyFill="1" applyBorder="1">
      <alignment/>
      <protection/>
    </xf>
    <xf numFmtId="0" fontId="16" fillId="37" borderId="26" xfId="57" applyFont="1" applyFill="1" applyBorder="1" applyAlignment="1">
      <alignment horizontal="center"/>
      <protection/>
    </xf>
    <xf numFmtId="0" fontId="16" fillId="37" borderId="27" xfId="57" applyFont="1" applyFill="1" applyBorder="1" applyAlignment="1">
      <alignment horizontal="center"/>
      <protection/>
    </xf>
    <xf numFmtId="0" fontId="16" fillId="37" borderId="42" xfId="57" applyFont="1" applyFill="1" applyBorder="1" applyAlignment="1">
      <alignment horizontal="center"/>
      <protection/>
    </xf>
    <xf numFmtId="0" fontId="16" fillId="37" borderId="40" xfId="57" applyFont="1" applyFill="1" applyBorder="1" applyAlignment="1">
      <alignment horizontal="center"/>
      <protection/>
    </xf>
    <xf numFmtId="0" fontId="7" fillId="37" borderId="32" xfId="58" applyFont="1" applyFill="1" applyBorder="1" applyAlignment="1">
      <alignment horizontal="center"/>
      <protection/>
    </xf>
    <xf numFmtId="0" fontId="12" fillId="40" borderId="32" xfId="58" applyFont="1" applyFill="1" applyBorder="1">
      <alignment/>
      <protection/>
    </xf>
    <xf numFmtId="0" fontId="8" fillId="40" borderId="32" xfId="58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40" borderId="15" xfId="57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9" fillId="41" borderId="47" xfId="0" applyFont="1" applyFill="1" applyBorder="1" applyAlignment="1">
      <alignment horizontal="center"/>
    </xf>
    <xf numFmtId="0" fontId="9" fillId="41" borderId="16" xfId="0" applyFont="1" applyFill="1" applyBorder="1" applyAlignment="1">
      <alignment horizontal="center"/>
    </xf>
    <xf numFmtId="0" fontId="13" fillId="37" borderId="37" xfId="57" applyFont="1" applyFill="1" applyBorder="1" applyAlignment="1">
      <alignment horizontal="center"/>
      <protection/>
    </xf>
    <xf numFmtId="0" fontId="8" fillId="40" borderId="15" xfId="57" applyFont="1" applyFill="1" applyBorder="1" applyAlignment="1">
      <alignment horizontal="center"/>
      <protection/>
    </xf>
    <xf numFmtId="0" fontId="8" fillId="40" borderId="16" xfId="57" applyFont="1" applyFill="1" applyBorder="1" applyAlignment="1">
      <alignment horizontal="center"/>
      <protection/>
    </xf>
    <xf numFmtId="49" fontId="8" fillId="0" borderId="0" xfId="60" applyNumberFormat="1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14" fillId="0" borderId="17" xfId="60" applyFont="1" applyBorder="1">
      <alignment/>
      <protection/>
    </xf>
    <xf numFmtId="0" fontId="10" fillId="0" borderId="0" xfId="60" applyFont="1">
      <alignment/>
      <protection/>
    </xf>
    <xf numFmtId="0" fontId="10" fillId="0" borderId="0" xfId="0" applyFont="1" applyAlignment="1">
      <alignment/>
    </xf>
    <xf numFmtId="0" fontId="26" fillId="0" borderId="0" xfId="60" applyFont="1">
      <alignment/>
      <protection/>
    </xf>
    <xf numFmtId="0" fontId="7" fillId="34" borderId="38" xfId="60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9" fillId="35" borderId="17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3" fillId="0" borderId="0" xfId="60" applyFont="1" applyAlignment="1">
      <alignment horizontal="left"/>
      <protection/>
    </xf>
    <xf numFmtId="0" fontId="5" fillId="33" borderId="12" xfId="60" applyFont="1" applyFill="1" applyBorder="1" applyAlignment="1">
      <alignment horizontal="center"/>
      <protection/>
    </xf>
    <xf numFmtId="0" fontId="5" fillId="33" borderId="13" xfId="60" applyFont="1" applyFill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48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33" borderId="49" xfId="60" applyFont="1" applyFill="1" applyBorder="1" applyAlignment="1">
      <alignment horizontal="center"/>
      <protection/>
    </xf>
    <xf numFmtId="0" fontId="5" fillId="33" borderId="50" xfId="60" applyFont="1" applyFill="1" applyBorder="1" applyAlignment="1">
      <alignment horizontal="center"/>
      <protection/>
    </xf>
    <xf numFmtId="0" fontId="5" fillId="0" borderId="49" xfId="60" applyFont="1" applyBorder="1" applyAlignment="1">
      <alignment horizontal="center"/>
      <protection/>
    </xf>
    <xf numFmtId="0" fontId="5" fillId="0" borderId="51" xfId="60" applyFont="1" applyBorder="1" applyAlignment="1">
      <alignment horizontal="center"/>
      <protection/>
    </xf>
    <xf numFmtId="0" fontId="5" fillId="0" borderId="50" xfId="60" applyFont="1" applyBorder="1" applyAlignment="1">
      <alignment horizontal="center"/>
      <protection/>
    </xf>
    <xf numFmtId="0" fontId="0" fillId="0" borderId="0" xfId="60" applyFont="1">
      <alignment/>
      <protection/>
    </xf>
    <xf numFmtId="0" fontId="29" fillId="34" borderId="31" xfId="60" applyFont="1" applyFill="1" applyBorder="1" applyAlignment="1">
      <alignment horizontal="center"/>
      <protection/>
    </xf>
    <xf numFmtId="0" fontId="29" fillId="34" borderId="17" xfId="60" applyFont="1" applyFill="1" applyBorder="1" applyAlignment="1">
      <alignment horizontal="center"/>
      <protection/>
    </xf>
    <xf numFmtId="0" fontId="8" fillId="40" borderId="38" xfId="60" applyFont="1" applyFill="1" applyBorder="1">
      <alignment/>
      <protection/>
    </xf>
    <xf numFmtId="0" fontId="29" fillId="39" borderId="17" xfId="60" applyFont="1" applyFill="1" applyBorder="1" applyAlignment="1">
      <alignment horizontal="center"/>
      <protection/>
    </xf>
    <xf numFmtId="0" fontId="7" fillId="42" borderId="47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0" fontId="7" fillId="39" borderId="15" xfId="60" applyFont="1" applyFill="1" applyBorder="1" applyAlignment="1">
      <alignment horizontal="center"/>
      <protection/>
    </xf>
    <xf numFmtId="0" fontId="7" fillId="39" borderId="16" xfId="60" applyFont="1" applyFill="1" applyBorder="1" applyAlignment="1">
      <alignment horizontal="center"/>
      <protection/>
    </xf>
    <xf numFmtId="0" fontId="7" fillId="39" borderId="38" xfId="60" applyFont="1" applyFill="1" applyBorder="1" applyAlignment="1">
      <alignment horizontal="center"/>
      <protection/>
    </xf>
    <xf numFmtId="0" fontId="14" fillId="0" borderId="30" xfId="57" applyFont="1" applyBorder="1" applyAlignment="1">
      <alignment horizontal="left"/>
      <protection/>
    </xf>
    <xf numFmtId="0" fontId="9" fillId="40" borderId="35" xfId="59" applyFont="1" applyFill="1" applyBorder="1" applyAlignment="1">
      <alignment horizontal="center"/>
      <protection/>
    </xf>
    <xf numFmtId="0" fontId="9" fillId="40" borderId="36" xfId="59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16" fillId="0" borderId="0" xfId="60" applyFont="1" applyAlignment="1">
      <alignment horizontal="left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4" fillId="40" borderId="15" xfId="60" applyFont="1" applyFill="1" applyBorder="1" applyAlignment="1">
      <alignment horizontal="center"/>
      <protection/>
    </xf>
    <xf numFmtId="0" fontId="14" fillId="40" borderId="16" xfId="60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49" fontId="3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/>
      <protection/>
    </xf>
    <xf numFmtId="49" fontId="3" fillId="0" borderId="17" xfId="60" applyNumberFormat="1" applyFont="1" applyBorder="1" applyAlignment="1">
      <alignment horizontal="left"/>
      <protection/>
    </xf>
    <xf numFmtId="49" fontId="3" fillId="40" borderId="15" xfId="60" applyNumberFormat="1" applyFont="1" applyFill="1" applyBorder="1" applyAlignment="1">
      <alignment horizontal="center"/>
      <protection/>
    </xf>
    <xf numFmtId="49" fontId="3" fillId="40" borderId="16" xfId="60" applyNumberFormat="1" applyFont="1" applyFill="1" applyBorder="1" applyAlignment="1">
      <alignment horizontal="center"/>
      <protection/>
    </xf>
    <xf numFmtId="49" fontId="3" fillId="0" borderId="0" xfId="0" applyNumberFormat="1" applyFont="1" applyAlignment="1">
      <alignment/>
    </xf>
    <xf numFmtId="0" fontId="14" fillId="40" borderId="38" xfId="60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5" fillId="38" borderId="12" xfId="60" applyFont="1" applyFill="1" applyBorder="1" applyAlignment="1">
      <alignment horizontal="center"/>
      <protection/>
    </xf>
    <xf numFmtId="0" fontId="5" fillId="38" borderId="13" xfId="60" applyFont="1" applyFill="1" applyBorder="1" applyAlignment="1">
      <alignment horizontal="center"/>
      <protection/>
    </xf>
    <xf numFmtId="0" fontId="29" fillId="34" borderId="14" xfId="60" applyFont="1" applyFill="1" applyBorder="1" applyAlignment="1">
      <alignment horizontal="center"/>
      <protection/>
    </xf>
    <xf numFmtId="0" fontId="14" fillId="40" borderId="16" xfId="61" applyFont="1" applyFill="1" applyBorder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6" fillId="39" borderId="17" xfId="63" applyFont="1" applyFill="1" applyBorder="1" applyAlignment="1">
      <alignment horizontal="center"/>
      <protection/>
    </xf>
    <xf numFmtId="0" fontId="14" fillId="40" borderId="15" xfId="63" applyFont="1" applyFill="1" applyBorder="1" applyAlignment="1">
      <alignment horizontal="center"/>
      <protection/>
    </xf>
    <xf numFmtId="0" fontId="14" fillId="40" borderId="16" xfId="63" applyFont="1" applyFill="1" applyBorder="1" applyAlignment="1">
      <alignment horizontal="center"/>
      <protection/>
    </xf>
    <xf numFmtId="49" fontId="3" fillId="0" borderId="0" xfId="63" applyNumberFormat="1" applyFont="1" applyAlignment="1">
      <alignment horizontal="center"/>
      <protection/>
    </xf>
    <xf numFmtId="49" fontId="25" fillId="0" borderId="0" xfId="0" applyNumberFormat="1" applyFont="1" applyAlignment="1">
      <alignment horizontal="center"/>
    </xf>
    <xf numFmtId="49" fontId="6" fillId="39" borderId="17" xfId="63" applyNumberFormat="1" applyFont="1" applyFill="1" applyBorder="1" applyAlignment="1">
      <alignment horizontal="center"/>
      <protection/>
    </xf>
    <xf numFmtId="49" fontId="3" fillId="40" borderId="15" xfId="63" applyNumberFormat="1" applyFont="1" applyFill="1" applyBorder="1" applyAlignment="1">
      <alignment horizontal="center"/>
      <protection/>
    </xf>
    <xf numFmtId="49" fontId="3" fillId="40" borderId="16" xfId="63" applyNumberFormat="1" applyFont="1" applyFill="1" applyBorder="1" applyAlignment="1">
      <alignment horizontal="center"/>
      <protection/>
    </xf>
    <xf numFmtId="0" fontId="7" fillId="37" borderId="15" xfId="57" applyFont="1" applyFill="1" applyBorder="1" applyAlignment="1">
      <alignment horizontal="center"/>
      <protection/>
    </xf>
    <xf numFmtId="0" fontId="7" fillId="37" borderId="16" xfId="57" applyFont="1" applyFill="1" applyBorder="1" applyAlignment="1">
      <alignment horizontal="center"/>
      <protection/>
    </xf>
    <xf numFmtId="0" fontId="6" fillId="34" borderId="17" xfId="60" applyFont="1" applyFill="1" applyBorder="1" applyAlignment="1">
      <alignment horizontal="center"/>
      <protection/>
    </xf>
    <xf numFmtId="49" fontId="7" fillId="34" borderId="17" xfId="60" applyNumberFormat="1" applyFont="1" applyFill="1" applyBorder="1" applyAlignment="1">
      <alignment horizontal="center"/>
      <protection/>
    </xf>
    <xf numFmtId="49" fontId="9" fillId="40" borderId="28" xfId="60" applyNumberFormat="1" applyFont="1" applyFill="1" applyBorder="1" applyAlignment="1">
      <alignment horizontal="center"/>
      <protection/>
    </xf>
    <xf numFmtId="49" fontId="9" fillId="40" borderId="36" xfId="60" applyNumberFormat="1" applyFont="1" applyFill="1" applyBorder="1" applyAlignment="1">
      <alignment horizontal="center"/>
      <protection/>
    </xf>
    <xf numFmtId="49" fontId="9" fillId="40" borderId="43" xfId="60" applyNumberFormat="1" applyFont="1" applyFill="1" applyBorder="1" applyAlignment="1">
      <alignment horizontal="center"/>
      <protection/>
    </xf>
    <xf numFmtId="49" fontId="30" fillId="0" borderId="0" xfId="0" applyNumberFormat="1" applyFont="1" applyAlignment="1">
      <alignment/>
    </xf>
    <xf numFmtId="0" fontId="7" fillId="37" borderId="38" xfId="58" applyFont="1" applyFill="1" applyBorder="1" applyAlignment="1">
      <alignment horizontal="center"/>
      <protection/>
    </xf>
    <xf numFmtId="0" fontId="8" fillId="40" borderId="38" xfId="58" applyFont="1" applyFill="1" applyBorder="1">
      <alignment/>
      <protection/>
    </xf>
    <xf numFmtId="0" fontId="8" fillId="40" borderId="38" xfId="58" applyFont="1" applyFill="1" applyBorder="1" applyAlignment="1">
      <alignment horizontal="center"/>
      <protection/>
    </xf>
    <xf numFmtId="0" fontId="8" fillId="33" borderId="26" xfId="57" applyFont="1" applyFill="1" applyBorder="1">
      <alignment/>
      <protection/>
    </xf>
    <xf numFmtId="0" fontId="8" fillId="33" borderId="27" xfId="57" applyFont="1" applyFill="1" applyBorder="1">
      <alignment/>
      <protection/>
    </xf>
    <xf numFmtId="0" fontId="8" fillId="33" borderId="27" xfId="57" applyFont="1" applyFill="1" applyBorder="1" applyAlignment="1">
      <alignment horizontal="center"/>
      <protection/>
    </xf>
    <xf numFmtId="0" fontId="8" fillId="33" borderId="26" xfId="57" applyFont="1" applyFill="1" applyBorder="1" applyAlignment="1">
      <alignment horizontal="center"/>
      <protection/>
    </xf>
    <xf numFmtId="0" fontId="8" fillId="33" borderId="23" xfId="57" applyFont="1" applyFill="1" applyBorder="1" applyAlignment="1">
      <alignment horizontal="center"/>
      <protection/>
    </xf>
    <xf numFmtId="0" fontId="14" fillId="0" borderId="21" xfId="57" applyFont="1" applyBorder="1" applyAlignment="1">
      <alignment horizontal="left"/>
      <protection/>
    </xf>
    <xf numFmtId="0" fontId="9" fillId="41" borderId="38" xfId="0" applyFont="1" applyFill="1" applyBorder="1" applyAlignment="1">
      <alignment horizontal="center"/>
    </xf>
    <xf numFmtId="0" fontId="9" fillId="41" borderId="32" xfId="0" applyFont="1" applyFill="1" applyBorder="1" applyAlignment="1">
      <alignment horizontal="center"/>
    </xf>
    <xf numFmtId="0" fontId="31" fillId="0" borderId="0" xfId="60" applyFont="1" applyAlignment="1">
      <alignment horizontal="left"/>
      <protection/>
    </xf>
    <xf numFmtId="0" fontId="17" fillId="0" borderId="0" xfId="60" applyFont="1" applyAlignment="1">
      <alignment horizontal="center"/>
      <protection/>
    </xf>
    <xf numFmtId="0" fontId="17" fillId="0" borderId="0" xfId="60" applyFont="1">
      <alignment/>
      <protection/>
    </xf>
    <xf numFmtId="0" fontId="17" fillId="0" borderId="21" xfId="60" applyFont="1" applyBorder="1" applyAlignment="1">
      <alignment horizontal="left"/>
      <protection/>
    </xf>
    <xf numFmtId="0" fontId="17" fillId="0" borderId="30" xfId="60" applyFont="1" applyBorder="1" applyAlignment="1">
      <alignment horizontal="left"/>
      <protection/>
    </xf>
    <xf numFmtId="0" fontId="17" fillId="0" borderId="31" xfId="60" applyFont="1" applyBorder="1" applyAlignment="1">
      <alignment horizontal="left"/>
      <protection/>
    </xf>
    <xf numFmtId="0" fontId="32" fillId="34" borderId="17" xfId="60" applyFont="1" applyFill="1" applyBorder="1" applyAlignment="1">
      <alignment horizontal="center"/>
      <protection/>
    </xf>
    <xf numFmtId="0" fontId="17" fillId="33" borderId="52" xfId="60" applyFont="1" applyFill="1" applyBorder="1" applyAlignment="1">
      <alignment horizontal="center"/>
      <protection/>
    </xf>
    <xf numFmtId="0" fontId="17" fillId="33" borderId="11" xfId="60" applyFont="1" applyFill="1" applyBorder="1" applyAlignment="1">
      <alignment horizontal="center"/>
      <protection/>
    </xf>
    <xf numFmtId="0" fontId="17" fillId="0" borderId="10" xfId="60" applyFont="1" applyBorder="1" applyAlignment="1">
      <alignment horizontal="center"/>
      <protection/>
    </xf>
    <xf numFmtId="0" fontId="17" fillId="0" borderId="53" xfId="60" applyFont="1" applyBorder="1" applyAlignment="1">
      <alignment horizontal="center"/>
      <protection/>
    </xf>
    <xf numFmtId="0" fontId="17" fillId="33" borderId="10" xfId="60" applyFont="1" applyFill="1" applyBorder="1" applyAlignment="1">
      <alignment horizontal="center"/>
      <protection/>
    </xf>
    <xf numFmtId="0" fontId="17" fillId="0" borderId="11" xfId="60" applyFont="1" applyBorder="1" applyAlignment="1">
      <alignment horizontal="center"/>
      <protection/>
    </xf>
    <xf numFmtId="0" fontId="17" fillId="38" borderId="10" xfId="60" applyFont="1" applyFill="1" applyBorder="1" applyAlignment="1">
      <alignment horizontal="center"/>
      <protection/>
    </xf>
    <xf numFmtId="0" fontId="17" fillId="38" borderId="11" xfId="60" applyFont="1" applyFill="1" applyBorder="1" applyAlignment="1">
      <alignment horizontal="center"/>
      <protection/>
    </xf>
    <xf numFmtId="0" fontId="17" fillId="33" borderId="54" xfId="60" applyFont="1" applyFill="1" applyBorder="1" applyAlignment="1">
      <alignment horizontal="center"/>
      <protection/>
    </xf>
    <xf numFmtId="0" fontId="17" fillId="33" borderId="13" xfId="60" applyFont="1" applyFill="1" applyBorder="1" applyAlignment="1">
      <alignment horizontal="center"/>
      <protection/>
    </xf>
    <xf numFmtId="0" fontId="17" fillId="0" borderId="12" xfId="60" applyFont="1" applyBorder="1" applyAlignment="1">
      <alignment horizontal="center"/>
      <protection/>
    </xf>
    <xf numFmtId="0" fontId="17" fillId="0" borderId="48" xfId="60" applyFont="1" applyBorder="1" applyAlignment="1">
      <alignment horizontal="center"/>
      <protection/>
    </xf>
    <xf numFmtId="0" fontId="17" fillId="33" borderId="12" xfId="60" applyFont="1" applyFill="1" applyBorder="1" applyAlignment="1">
      <alignment horizontal="center"/>
      <protection/>
    </xf>
    <xf numFmtId="0" fontId="17" fillId="0" borderId="13" xfId="60" applyFont="1" applyBorder="1" applyAlignment="1">
      <alignment horizontal="center"/>
      <protection/>
    </xf>
    <xf numFmtId="0" fontId="17" fillId="38" borderId="12" xfId="60" applyFont="1" applyFill="1" applyBorder="1" applyAlignment="1">
      <alignment horizontal="center"/>
      <protection/>
    </xf>
    <xf numFmtId="0" fontId="17" fillId="38" borderId="13" xfId="60" applyFont="1" applyFill="1" applyBorder="1" applyAlignment="1">
      <alignment horizontal="center"/>
      <protection/>
    </xf>
    <xf numFmtId="0" fontId="17" fillId="33" borderId="13" xfId="60" applyFont="1" applyFill="1" applyBorder="1">
      <alignment/>
      <protection/>
    </xf>
    <xf numFmtId="0" fontId="17" fillId="0" borderId="12" xfId="60" applyFont="1" applyBorder="1">
      <alignment/>
      <protection/>
    </xf>
    <xf numFmtId="0" fontId="17" fillId="0" borderId="13" xfId="60" applyFont="1" applyBorder="1">
      <alignment/>
      <protection/>
    </xf>
    <xf numFmtId="0" fontId="17" fillId="33" borderId="12" xfId="60" applyFont="1" applyFill="1" applyBorder="1">
      <alignment/>
      <protection/>
    </xf>
    <xf numFmtId="0" fontId="17" fillId="33" borderId="13" xfId="60" applyFont="1" applyFill="1" applyBorder="1" applyAlignment="1">
      <alignment/>
      <protection/>
    </xf>
    <xf numFmtId="0" fontId="17" fillId="38" borderId="12" xfId="60" applyFont="1" applyFill="1" applyBorder="1" applyAlignment="1">
      <alignment/>
      <protection/>
    </xf>
    <xf numFmtId="0" fontId="17" fillId="38" borderId="13" xfId="60" applyFont="1" applyFill="1" applyBorder="1" applyAlignment="1">
      <alignment/>
      <protection/>
    </xf>
    <xf numFmtId="0" fontId="17" fillId="33" borderId="12" xfId="60" applyFont="1" applyFill="1" applyBorder="1" applyAlignment="1">
      <alignment/>
      <protection/>
    </xf>
    <xf numFmtId="0" fontId="17" fillId="33" borderId="55" xfId="60" applyFont="1" applyFill="1" applyBorder="1" applyAlignment="1">
      <alignment horizontal="center"/>
      <protection/>
    </xf>
    <xf numFmtId="0" fontId="17" fillId="33" borderId="50" xfId="60" applyFont="1" applyFill="1" applyBorder="1" applyAlignment="1">
      <alignment horizontal="center"/>
      <protection/>
    </xf>
    <xf numFmtId="0" fontId="17" fillId="0" borderId="49" xfId="60" applyFont="1" applyBorder="1" applyAlignment="1">
      <alignment horizontal="center"/>
      <protection/>
    </xf>
    <xf numFmtId="0" fontId="17" fillId="0" borderId="51" xfId="60" applyFont="1" applyBorder="1" applyAlignment="1">
      <alignment horizontal="center"/>
      <protection/>
    </xf>
    <xf numFmtId="0" fontId="17" fillId="0" borderId="50" xfId="60" applyFont="1" applyBorder="1" applyAlignment="1">
      <alignment horizontal="center"/>
      <protection/>
    </xf>
    <xf numFmtId="0" fontId="17" fillId="33" borderId="49" xfId="60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3" fillId="0" borderId="0" xfId="60" applyFont="1">
      <alignment/>
      <protection/>
    </xf>
    <xf numFmtId="0" fontId="17" fillId="33" borderId="12" xfId="60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5" fillId="0" borderId="30" xfId="60" applyFont="1" applyBorder="1">
      <alignment/>
      <protection/>
    </xf>
    <xf numFmtId="0" fontId="5" fillId="0" borderId="21" xfId="60" applyFont="1" applyBorder="1">
      <alignment/>
      <protection/>
    </xf>
    <xf numFmtId="0" fontId="5" fillId="0" borderId="31" xfId="60" applyFont="1" applyBorder="1">
      <alignment/>
      <protection/>
    </xf>
    <xf numFmtId="0" fontId="5" fillId="0" borderId="17" xfId="60" applyFont="1" applyBorder="1">
      <alignment/>
      <protection/>
    </xf>
    <xf numFmtId="0" fontId="17" fillId="0" borderId="56" xfId="60" applyFont="1" applyBorder="1" applyAlignment="1">
      <alignment horizontal="center"/>
      <protection/>
    </xf>
    <xf numFmtId="0" fontId="8" fillId="40" borderId="15" xfId="61" applyFont="1" applyFill="1" applyBorder="1">
      <alignment/>
      <protection/>
    </xf>
    <xf numFmtId="0" fontId="14" fillId="40" borderId="15" xfId="61" applyFont="1" applyFill="1" applyBorder="1" applyAlignment="1">
      <alignment horizontal="center"/>
      <protection/>
    </xf>
    <xf numFmtId="49" fontId="9" fillId="40" borderId="15" xfId="61" applyNumberFormat="1" applyFont="1" applyFill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6" fillId="39" borderId="57" xfId="57" applyFont="1" applyFill="1" applyBorder="1" applyAlignment="1">
      <alignment horizontal="center"/>
      <protection/>
    </xf>
    <xf numFmtId="0" fontId="16" fillId="39" borderId="58" xfId="57" applyFont="1" applyFill="1" applyBorder="1" applyAlignment="1">
      <alignment horizontal="center"/>
      <protection/>
    </xf>
    <xf numFmtId="0" fontId="8" fillId="0" borderId="59" xfId="57" applyFont="1" applyBorder="1" applyAlignment="1">
      <alignment horizontal="center"/>
      <protection/>
    </xf>
    <xf numFmtId="0" fontId="8" fillId="0" borderId="6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0" fontId="8" fillId="0" borderId="61" xfId="57" applyFont="1" applyBorder="1" applyAlignment="1">
      <alignment horizontal="center"/>
      <protection/>
    </xf>
    <xf numFmtId="0" fontId="14" fillId="0" borderId="45" xfId="57" applyFont="1" applyBorder="1" applyAlignment="1">
      <alignment horizontal="left"/>
      <protection/>
    </xf>
    <xf numFmtId="0" fontId="14" fillId="0" borderId="62" xfId="57" applyFont="1" applyBorder="1" applyAlignment="1">
      <alignment horizontal="left"/>
      <protection/>
    </xf>
    <xf numFmtId="0" fontId="14" fillId="0" borderId="45" xfId="57" applyFont="1" applyBorder="1" applyAlignment="1">
      <alignment horizontal="center"/>
      <protection/>
    </xf>
    <xf numFmtId="0" fontId="14" fillId="0" borderId="62" xfId="57" applyFont="1" applyBorder="1" applyAlignment="1">
      <alignment horizontal="center"/>
      <protection/>
    </xf>
    <xf numFmtId="0" fontId="16" fillId="37" borderId="57" xfId="57" applyFont="1" applyFill="1" applyBorder="1" applyAlignment="1">
      <alignment horizontal="center"/>
      <protection/>
    </xf>
    <xf numFmtId="0" fontId="16" fillId="37" borderId="58" xfId="57" applyFont="1" applyFill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14" fillId="0" borderId="31" xfId="60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50 - 125 " xfId="57"/>
    <cellStyle name="Normal_650 - Open" xfId="58"/>
    <cellStyle name="Normal_85 B " xfId="59"/>
    <cellStyle name="Normal_Sheet1" xfId="60"/>
    <cellStyle name="Normal_Sheet3" xfId="61"/>
    <cellStyle name="Normal_Sheet4" xfId="62"/>
    <cellStyle name="Normal_Sheet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0">
      <selection activeCell="O29" sqref="O29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19.57421875" style="0" customWidth="1"/>
    <col min="4" max="4" width="6.28125" style="199" customWidth="1"/>
    <col min="5" max="14" width="5.8515625" style="56" customWidth="1"/>
    <col min="15" max="17" width="5.8515625" style="156" customWidth="1"/>
  </cols>
  <sheetData>
    <row r="1" spans="1:16" ht="19.5" thickBot="1">
      <c r="A1" s="26"/>
      <c r="B1" s="3" t="s">
        <v>243</v>
      </c>
      <c r="C1" s="5"/>
      <c r="D1" s="135"/>
      <c r="E1" s="147" t="s">
        <v>244</v>
      </c>
      <c r="F1" s="4"/>
      <c r="G1" s="4"/>
      <c r="H1" s="4"/>
      <c r="I1" s="4"/>
      <c r="J1" s="4"/>
      <c r="K1" s="147" t="s">
        <v>248</v>
      </c>
      <c r="L1" s="4"/>
      <c r="M1" s="4"/>
      <c r="N1" s="4"/>
      <c r="O1" s="296"/>
      <c r="P1" s="296"/>
    </row>
    <row r="2" spans="1:17" ht="21" thickBot="1" thickTop="1">
      <c r="A2" s="26"/>
      <c r="B2" s="27"/>
      <c r="C2" s="28" t="s">
        <v>111</v>
      </c>
      <c r="D2" s="28"/>
      <c r="E2" s="60" t="s">
        <v>61</v>
      </c>
      <c r="F2" s="61"/>
      <c r="G2" s="196" t="s">
        <v>349</v>
      </c>
      <c r="H2" s="62"/>
      <c r="I2" s="63" t="s">
        <v>345</v>
      </c>
      <c r="J2" s="64"/>
      <c r="K2" s="63" t="s">
        <v>346</v>
      </c>
      <c r="L2" s="64"/>
      <c r="M2" s="63" t="s">
        <v>347</v>
      </c>
      <c r="N2" s="65"/>
      <c r="O2" s="304" t="s">
        <v>348</v>
      </c>
      <c r="P2" s="305"/>
      <c r="Q2" s="132" t="s">
        <v>110</v>
      </c>
    </row>
    <row r="3" spans="1:17" ht="17.25" thickBot="1" thickTop="1">
      <c r="A3" s="113"/>
      <c r="B3" s="112" t="s">
        <v>26</v>
      </c>
      <c r="C3" s="111" t="s">
        <v>27</v>
      </c>
      <c r="D3" s="115" t="s">
        <v>75</v>
      </c>
      <c r="E3" s="105" t="s">
        <v>58</v>
      </c>
      <c r="F3" s="106" t="s">
        <v>59</v>
      </c>
      <c r="G3" s="107" t="s">
        <v>58</v>
      </c>
      <c r="H3" s="107" t="s">
        <v>59</v>
      </c>
      <c r="I3" s="108" t="s">
        <v>58</v>
      </c>
      <c r="J3" s="109" t="s">
        <v>59</v>
      </c>
      <c r="K3" s="108" t="s">
        <v>58</v>
      </c>
      <c r="L3" s="109" t="s">
        <v>59</v>
      </c>
      <c r="M3" s="109" t="s">
        <v>58</v>
      </c>
      <c r="N3" s="108" t="s">
        <v>59</v>
      </c>
      <c r="O3" s="297" t="s">
        <v>58</v>
      </c>
      <c r="P3" s="298" t="s">
        <v>59</v>
      </c>
      <c r="Q3" s="110" t="s">
        <v>60</v>
      </c>
    </row>
    <row r="4" spans="1:17" ht="16.5" thickTop="1">
      <c r="A4" s="114">
        <v>1</v>
      </c>
      <c r="B4" s="116" t="s">
        <v>109</v>
      </c>
      <c r="C4" s="117" t="s">
        <v>92</v>
      </c>
      <c r="D4" s="197">
        <v>70</v>
      </c>
      <c r="E4" s="40">
        <v>35</v>
      </c>
      <c r="F4" s="41">
        <v>35</v>
      </c>
      <c r="G4" s="46"/>
      <c r="H4" s="47"/>
      <c r="I4" s="50">
        <v>35</v>
      </c>
      <c r="J4" s="51">
        <v>35</v>
      </c>
      <c r="K4" s="46">
        <v>32</v>
      </c>
      <c r="L4" s="47">
        <v>35</v>
      </c>
      <c r="M4" s="50">
        <v>35</v>
      </c>
      <c r="N4" s="51">
        <v>35</v>
      </c>
      <c r="O4" s="299">
        <v>35</v>
      </c>
      <c r="P4" s="300">
        <v>35</v>
      </c>
      <c r="Q4" s="191">
        <f aca="true" t="shared" si="0" ref="Q4:Q28">SUM(E4:P4)</f>
        <v>347</v>
      </c>
    </row>
    <row r="5" spans="1:17" ht="15.75">
      <c r="A5" s="114">
        <v>3</v>
      </c>
      <c r="B5" s="118" t="s">
        <v>108</v>
      </c>
      <c r="C5" s="119" t="s">
        <v>12</v>
      </c>
      <c r="D5" s="198">
        <v>7</v>
      </c>
      <c r="E5" s="40">
        <v>28</v>
      </c>
      <c r="F5" s="41">
        <v>30</v>
      </c>
      <c r="G5" s="48">
        <v>28</v>
      </c>
      <c r="H5" s="49">
        <v>30</v>
      </c>
      <c r="I5" s="40">
        <v>23</v>
      </c>
      <c r="J5" s="41">
        <v>26</v>
      </c>
      <c r="K5" s="48">
        <v>24</v>
      </c>
      <c r="L5" s="49">
        <v>24</v>
      </c>
      <c r="M5" s="40">
        <v>28</v>
      </c>
      <c r="N5" s="41">
        <v>26</v>
      </c>
      <c r="O5" s="48">
        <v>28</v>
      </c>
      <c r="P5" s="49">
        <v>30</v>
      </c>
      <c r="Q5" s="192">
        <f t="shared" si="0"/>
        <v>325</v>
      </c>
    </row>
    <row r="6" spans="1:17" ht="15.75">
      <c r="A6" s="114">
        <v>4</v>
      </c>
      <c r="B6" s="118" t="s">
        <v>280</v>
      </c>
      <c r="C6" s="119" t="s">
        <v>12</v>
      </c>
      <c r="D6" s="198">
        <v>4</v>
      </c>
      <c r="E6" s="40"/>
      <c r="F6" s="41"/>
      <c r="G6" s="48">
        <v>30</v>
      </c>
      <c r="H6" s="49">
        <v>32</v>
      </c>
      <c r="I6" s="40">
        <v>25</v>
      </c>
      <c r="J6" s="41">
        <v>28</v>
      </c>
      <c r="K6" s="48">
        <v>30</v>
      </c>
      <c r="L6" s="49">
        <v>26</v>
      </c>
      <c r="M6" s="40">
        <v>26</v>
      </c>
      <c r="N6" s="41">
        <v>32</v>
      </c>
      <c r="O6" s="48">
        <v>30</v>
      </c>
      <c r="P6" s="49">
        <v>25</v>
      </c>
      <c r="Q6" s="192">
        <f t="shared" si="0"/>
        <v>284</v>
      </c>
    </row>
    <row r="7" spans="1:17" ht="15.75">
      <c r="A7" s="114">
        <v>5</v>
      </c>
      <c r="B7" s="118" t="s">
        <v>281</v>
      </c>
      <c r="C7" s="119" t="s">
        <v>12</v>
      </c>
      <c r="D7" s="198">
        <v>24</v>
      </c>
      <c r="E7" s="40"/>
      <c r="F7" s="41"/>
      <c r="G7" s="48">
        <v>32</v>
      </c>
      <c r="H7" s="49">
        <v>28</v>
      </c>
      <c r="I7" s="40">
        <v>26</v>
      </c>
      <c r="J7" s="41">
        <v>22</v>
      </c>
      <c r="K7" s="48">
        <v>28</v>
      </c>
      <c r="L7" s="49">
        <v>28</v>
      </c>
      <c r="M7" s="40">
        <v>32</v>
      </c>
      <c r="N7" s="41">
        <v>28</v>
      </c>
      <c r="O7" s="48">
        <v>26</v>
      </c>
      <c r="P7" s="49">
        <v>28</v>
      </c>
      <c r="Q7" s="192">
        <f t="shared" si="0"/>
        <v>278</v>
      </c>
    </row>
    <row r="8" spans="1:17" ht="15.75">
      <c r="A8" s="114">
        <v>6</v>
      </c>
      <c r="B8" s="118" t="s">
        <v>279</v>
      </c>
      <c r="C8" s="119" t="s">
        <v>126</v>
      </c>
      <c r="D8" s="198">
        <v>72</v>
      </c>
      <c r="E8" s="40"/>
      <c r="F8" s="41"/>
      <c r="G8" s="48">
        <v>35</v>
      </c>
      <c r="H8" s="49">
        <v>35</v>
      </c>
      <c r="I8" s="40">
        <v>32</v>
      </c>
      <c r="J8" s="41">
        <v>32</v>
      </c>
      <c r="K8" s="48">
        <v>35</v>
      </c>
      <c r="L8" s="49">
        <v>32</v>
      </c>
      <c r="M8" s="40"/>
      <c r="N8" s="41"/>
      <c r="O8" s="48">
        <v>32</v>
      </c>
      <c r="P8" s="49">
        <v>32</v>
      </c>
      <c r="Q8" s="192">
        <f t="shared" si="0"/>
        <v>265</v>
      </c>
    </row>
    <row r="9" spans="1:17" ht="15.75">
      <c r="A9" s="114">
        <v>7</v>
      </c>
      <c r="B9" s="118" t="s">
        <v>107</v>
      </c>
      <c r="C9" s="119" t="s">
        <v>39</v>
      </c>
      <c r="D9" s="198">
        <v>9</v>
      </c>
      <c r="E9" s="40">
        <v>26</v>
      </c>
      <c r="F9" s="41">
        <v>28</v>
      </c>
      <c r="G9" s="48"/>
      <c r="H9" s="49"/>
      <c r="I9" s="40">
        <v>20</v>
      </c>
      <c r="J9" s="41">
        <v>21</v>
      </c>
      <c r="K9" s="48">
        <v>23</v>
      </c>
      <c r="L9" s="49">
        <v>25</v>
      </c>
      <c r="M9" s="40">
        <v>25</v>
      </c>
      <c r="N9" s="41">
        <v>25</v>
      </c>
      <c r="O9" s="301">
        <v>25</v>
      </c>
      <c r="P9" s="302">
        <v>26</v>
      </c>
      <c r="Q9" s="192">
        <f t="shared" si="0"/>
        <v>244</v>
      </c>
    </row>
    <row r="10" spans="1:17" ht="15.75">
      <c r="A10" s="114">
        <v>8</v>
      </c>
      <c r="B10" s="118" t="s">
        <v>105</v>
      </c>
      <c r="C10" s="119" t="s">
        <v>28</v>
      </c>
      <c r="D10" s="198">
        <v>15</v>
      </c>
      <c r="E10" s="40">
        <v>32</v>
      </c>
      <c r="F10" s="41">
        <v>32</v>
      </c>
      <c r="G10" s="48"/>
      <c r="H10" s="49"/>
      <c r="I10" s="40">
        <v>24</v>
      </c>
      <c r="J10" s="41">
        <v>25</v>
      </c>
      <c r="K10" s="48">
        <v>26</v>
      </c>
      <c r="L10" s="49">
        <v>30</v>
      </c>
      <c r="M10" s="40">
        <v>30</v>
      </c>
      <c r="N10" s="41">
        <v>30</v>
      </c>
      <c r="O10" s="48"/>
      <c r="P10" s="303"/>
      <c r="Q10" s="192">
        <f t="shared" si="0"/>
        <v>229</v>
      </c>
    </row>
    <row r="11" spans="1:17" ht="15.75">
      <c r="A11" s="114">
        <v>9</v>
      </c>
      <c r="B11" s="118" t="s">
        <v>101</v>
      </c>
      <c r="C11" s="119" t="s">
        <v>214</v>
      </c>
      <c r="D11" s="198">
        <v>38</v>
      </c>
      <c r="E11" s="40">
        <v>25</v>
      </c>
      <c r="F11" s="41">
        <v>25</v>
      </c>
      <c r="G11" s="48">
        <v>26</v>
      </c>
      <c r="H11" s="49">
        <v>26</v>
      </c>
      <c r="I11" s="40">
        <v>17</v>
      </c>
      <c r="J11" s="41">
        <v>17</v>
      </c>
      <c r="K11" s="48"/>
      <c r="L11" s="49"/>
      <c r="M11" s="40">
        <v>23</v>
      </c>
      <c r="N11" s="41">
        <v>22</v>
      </c>
      <c r="O11" s="299">
        <v>20</v>
      </c>
      <c r="P11" s="300"/>
      <c r="Q11" s="192">
        <f t="shared" si="0"/>
        <v>201</v>
      </c>
    </row>
    <row r="12" spans="1:17" ht="15.75">
      <c r="A12" s="114">
        <v>10</v>
      </c>
      <c r="B12" s="118" t="s">
        <v>99</v>
      </c>
      <c r="C12" s="119" t="s">
        <v>12</v>
      </c>
      <c r="D12" s="198">
        <v>45</v>
      </c>
      <c r="E12" s="40">
        <v>20</v>
      </c>
      <c r="F12" s="41">
        <v>17</v>
      </c>
      <c r="G12" s="48">
        <v>24</v>
      </c>
      <c r="H12" s="49">
        <v>24</v>
      </c>
      <c r="I12" s="40">
        <v>10</v>
      </c>
      <c r="J12" s="41">
        <v>14</v>
      </c>
      <c r="K12" s="48"/>
      <c r="L12" s="49"/>
      <c r="M12" s="40">
        <v>19</v>
      </c>
      <c r="N12" s="41">
        <v>19</v>
      </c>
      <c r="O12" s="48">
        <v>19</v>
      </c>
      <c r="P12" s="49">
        <v>19</v>
      </c>
      <c r="Q12" s="192">
        <f t="shared" si="0"/>
        <v>185</v>
      </c>
    </row>
    <row r="13" spans="1:17" ht="15.75">
      <c r="A13" s="114">
        <v>12</v>
      </c>
      <c r="B13" s="118" t="s">
        <v>340</v>
      </c>
      <c r="C13" s="119" t="s">
        <v>36</v>
      </c>
      <c r="D13" s="198">
        <v>17</v>
      </c>
      <c r="E13" s="40"/>
      <c r="F13" s="41"/>
      <c r="G13" s="48"/>
      <c r="H13" s="49"/>
      <c r="I13" s="40">
        <v>16</v>
      </c>
      <c r="J13" s="41">
        <v>16</v>
      </c>
      <c r="K13" s="48">
        <v>20</v>
      </c>
      <c r="L13" s="49">
        <v>23</v>
      </c>
      <c r="M13" s="40">
        <v>24</v>
      </c>
      <c r="N13" s="41">
        <v>24</v>
      </c>
      <c r="O13" s="48">
        <v>24</v>
      </c>
      <c r="P13" s="49">
        <v>24</v>
      </c>
      <c r="Q13" s="192">
        <f t="shared" si="0"/>
        <v>171</v>
      </c>
    </row>
    <row r="14" spans="1:17" ht="15.75">
      <c r="A14" s="114">
        <v>13</v>
      </c>
      <c r="B14" s="118" t="s">
        <v>209</v>
      </c>
      <c r="C14" s="119" t="s">
        <v>37</v>
      </c>
      <c r="D14" s="198">
        <v>68</v>
      </c>
      <c r="E14" s="40">
        <v>19</v>
      </c>
      <c r="F14" s="41">
        <v>21</v>
      </c>
      <c r="G14" s="48"/>
      <c r="H14" s="49"/>
      <c r="I14" s="40">
        <v>13</v>
      </c>
      <c r="J14" s="41">
        <v>8</v>
      </c>
      <c r="K14" s="48"/>
      <c r="L14" s="49"/>
      <c r="M14" s="40">
        <v>20</v>
      </c>
      <c r="N14" s="41">
        <v>20</v>
      </c>
      <c r="O14" s="48">
        <v>21</v>
      </c>
      <c r="P14" s="49">
        <v>22</v>
      </c>
      <c r="Q14" s="192">
        <f t="shared" si="0"/>
        <v>144</v>
      </c>
    </row>
    <row r="15" spans="1:17" ht="15.75">
      <c r="A15" s="114">
        <v>14</v>
      </c>
      <c r="B15" s="118" t="s">
        <v>342</v>
      </c>
      <c r="C15" s="119" t="s">
        <v>36</v>
      </c>
      <c r="D15" s="198">
        <v>58</v>
      </c>
      <c r="E15" s="40"/>
      <c r="F15" s="41"/>
      <c r="G15" s="48"/>
      <c r="H15" s="49"/>
      <c r="I15" s="40">
        <v>8</v>
      </c>
      <c r="J15" s="41">
        <v>10</v>
      </c>
      <c r="K15" s="48">
        <v>19</v>
      </c>
      <c r="L15" s="49">
        <v>22</v>
      </c>
      <c r="M15" s="40">
        <v>21</v>
      </c>
      <c r="N15" s="41">
        <v>21</v>
      </c>
      <c r="O15" s="48">
        <v>22</v>
      </c>
      <c r="P15" s="49">
        <v>21</v>
      </c>
      <c r="Q15" s="192">
        <f t="shared" si="0"/>
        <v>144</v>
      </c>
    </row>
    <row r="16" spans="1:17" ht="15.75">
      <c r="A16" s="114">
        <v>15</v>
      </c>
      <c r="B16" s="118" t="s">
        <v>341</v>
      </c>
      <c r="C16" s="119" t="s">
        <v>36</v>
      </c>
      <c r="D16" s="198">
        <v>26</v>
      </c>
      <c r="E16" s="40"/>
      <c r="F16" s="41"/>
      <c r="G16" s="48"/>
      <c r="H16" s="49"/>
      <c r="I16" s="40">
        <v>15</v>
      </c>
      <c r="J16" s="41">
        <v>15</v>
      </c>
      <c r="K16" s="48"/>
      <c r="L16" s="49"/>
      <c r="M16" s="40">
        <v>22</v>
      </c>
      <c r="N16" s="41">
        <v>23</v>
      </c>
      <c r="O16" s="48">
        <v>23</v>
      </c>
      <c r="P16" s="49">
        <v>23</v>
      </c>
      <c r="Q16" s="192">
        <f t="shared" si="0"/>
        <v>121</v>
      </c>
    </row>
    <row r="17" spans="1:17" ht="15.75">
      <c r="A17" s="114">
        <v>16</v>
      </c>
      <c r="B17" s="118" t="s">
        <v>104</v>
      </c>
      <c r="C17" s="119" t="s">
        <v>43</v>
      </c>
      <c r="D17" s="198">
        <v>16</v>
      </c>
      <c r="E17" s="40">
        <v>24</v>
      </c>
      <c r="F17" s="41">
        <v>24</v>
      </c>
      <c r="G17" s="48"/>
      <c r="H17" s="49"/>
      <c r="I17" s="40">
        <v>19</v>
      </c>
      <c r="J17" s="41">
        <v>19</v>
      </c>
      <c r="K17" s="48">
        <v>22</v>
      </c>
      <c r="L17" s="49"/>
      <c r="M17" s="40"/>
      <c r="N17" s="41"/>
      <c r="O17" s="48"/>
      <c r="P17" s="49"/>
      <c r="Q17" s="192">
        <f t="shared" si="0"/>
        <v>108</v>
      </c>
    </row>
    <row r="18" spans="1:17" ht="15.75">
      <c r="A18" s="114">
        <v>17</v>
      </c>
      <c r="B18" s="118" t="s">
        <v>106</v>
      </c>
      <c r="C18" s="119" t="s">
        <v>39</v>
      </c>
      <c r="D18" s="198">
        <v>11</v>
      </c>
      <c r="E18" s="40">
        <v>30</v>
      </c>
      <c r="F18" s="41"/>
      <c r="G18" s="48"/>
      <c r="H18" s="49"/>
      <c r="I18" s="40">
        <v>28</v>
      </c>
      <c r="J18" s="41">
        <v>23</v>
      </c>
      <c r="K18" s="48">
        <v>25</v>
      </c>
      <c r="L18" s="49"/>
      <c r="M18" s="40"/>
      <c r="N18" s="41"/>
      <c r="O18" s="48"/>
      <c r="P18" s="49"/>
      <c r="Q18" s="192">
        <f t="shared" si="0"/>
        <v>106</v>
      </c>
    </row>
    <row r="19" spans="1:17" ht="15.75">
      <c r="A19" s="114">
        <v>18</v>
      </c>
      <c r="B19" s="118" t="s">
        <v>100</v>
      </c>
      <c r="C19" s="119" t="s">
        <v>39</v>
      </c>
      <c r="D19" s="198">
        <v>39</v>
      </c>
      <c r="E19" s="40">
        <v>22</v>
      </c>
      <c r="F19" s="41">
        <v>23</v>
      </c>
      <c r="G19" s="48"/>
      <c r="H19" s="49"/>
      <c r="I19" s="40">
        <v>11</v>
      </c>
      <c r="J19" s="41">
        <v>11</v>
      </c>
      <c r="K19" s="48"/>
      <c r="L19" s="49"/>
      <c r="M19" s="40"/>
      <c r="N19" s="41"/>
      <c r="O19" s="48">
        <v>18</v>
      </c>
      <c r="P19" s="49">
        <v>20</v>
      </c>
      <c r="Q19" s="192">
        <f t="shared" si="0"/>
        <v>105</v>
      </c>
    </row>
    <row r="20" spans="1:17" ht="15.75">
      <c r="A20" s="114">
        <v>19</v>
      </c>
      <c r="B20" s="118" t="s">
        <v>98</v>
      </c>
      <c r="C20" s="119" t="s">
        <v>43</v>
      </c>
      <c r="D20" s="198">
        <v>48</v>
      </c>
      <c r="E20" s="40">
        <v>18</v>
      </c>
      <c r="F20" s="41">
        <v>18</v>
      </c>
      <c r="G20" s="48">
        <v>23</v>
      </c>
      <c r="H20" s="49">
        <v>23</v>
      </c>
      <c r="I20" s="40">
        <v>9</v>
      </c>
      <c r="J20" s="41">
        <v>9</v>
      </c>
      <c r="K20" s="48"/>
      <c r="L20" s="49"/>
      <c r="M20" s="40"/>
      <c r="N20" s="41"/>
      <c r="O20" s="48"/>
      <c r="P20" s="49"/>
      <c r="Q20" s="192">
        <f t="shared" si="0"/>
        <v>100</v>
      </c>
    </row>
    <row r="21" spans="1:17" ht="15.75">
      <c r="A21" s="114">
        <v>20</v>
      </c>
      <c r="B21" s="118" t="s">
        <v>1</v>
      </c>
      <c r="C21" s="119" t="s">
        <v>52</v>
      </c>
      <c r="D21" s="198">
        <v>59</v>
      </c>
      <c r="E21" s="40">
        <v>21</v>
      </c>
      <c r="F21" s="41">
        <v>22</v>
      </c>
      <c r="G21" s="48"/>
      <c r="H21" s="49"/>
      <c r="I21" s="40">
        <v>14</v>
      </c>
      <c r="J21" s="41">
        <v>13</v>
      </c>
      <c r="K21" s="48">
        <v>21</v>
      </c>
      <c r="L21" s="49"/>
      <c r="M21" s="40"/>
      <c r="N21" s="41"/>
      <c r="O21" s="48"/>
      <c r="P21" s="49"/>
      <c r="Q21" s="192">
        <f t="shared" si="0"/>
        <v>91</v>
      </c>
    </row>
    <row r="22" spans="1:17" ht="15.75">
      <c r="A22" s="114">
        <v>22</v>
      </c>
      <c r="B22" s="118" t="s">
        <v>282</v>
      </c>
      <c r="C22" s="119" t="s">
        <v>283</v>
      </c>
      <c r="D22" s="198">
        <v>34</v>
      </c>
      <c r="E22" s="40"/>
      <c r="F22" s="41"/>
      <c r="G22" s="48">
        <v>25</v>
      </c>
      <c r="H22" s="49">
        <v>25</v>
      </c>
      <c r="I22" s="40">
        <v>12</v>
      </c>
      <c r="J22" s="41">
        <v>12</v>
      </c>
      <c r="K22" s="48"/>
      <c r="L22" s="49"/>
      <c r="M22" s="40"/>
      <c r="N22" s="41"/>
      <c r="O22" s="48"/>
      <c r="P22" s="49"/>
      <c r="Q22" s="192">
        <f t="shared" si="0"/>
        <v>74</v>
      </c>
    </row>
    <row r="23" spans="1:17" ht="15.75">
      <c r="A23" s="114">
        <v>23</v>
      </c>
      <c r="B23" s="118" t="s">
        <v>335</v>
      </c>
      <c r="C23" s="119" t="s">
        <v>12</v>
      </c>
      <c r="D23" s="198">
        <v>2</v>
      </c>
      <c r="E23" s="40"/>
      <c r="F23" s="41"/>
      <c r="G23" s="48"/>
      <c r="H23" s="49"/>
      <c r="I23" s="40">
        <v>30</v>
      </c>
      <c r="J23" s="41">
        <v>30</v>
      </c>
      <c r="K23" s="48"/>
      <c r="L23" s="49"/>
      <c r="M23" s="40"/>
      <c r="N23" s="41"/>
      <c r="O23" s="48"/>
      <c r="P23" s="49"/>
      <c r="Q23" s="192">
        <f t="shared" si="0"/>
        <v>60</v>
      </c>
    </row>
    <row r="24" spans="1:17" ht="15.75">
      <c r="A24" s="114">
        <v>24</v>
      </c>
      <c r="B24" s="118" t="s">
        <v>102</v>
      </c>
      <c r="C24" s="119" t="s">
        <v>37</v>
      </c>
      <c r="D24" s="198">
        <v>36</v>
      </c>
      <c r="E24" s="40">
        <v>17</v>
      </c>
      <c r="F24" s="41">
        <v>19</v>
      </c>
      <c r="G24" s="48"/>
      <c r="H24" s="49"/>
      <c r="I24" s="40">
        <v>7</v>
      </c>
      <c r="J24" s="41"/>
      <c r="K24" s="48"/>
      <c r="L24" s="49"/>
      <c r="M24" s="40"/>
      <c r="N24" s="41"/>
      <c r="O24" s="48">
        <v>17</v>
      </c>
      <c r="P24" s="49"/>
      <c r="Q24" s="192">
        <f t="shared" si="0"/>
        <v>60</v>
      </c>
    </row>
    <row r="25" spans="1:17" ht="15.75">
      <c r="A25" s="114">
        <v>25</v>
      </c>
      <c r="B25" s="118" t="s">
        <v>336</v>
      </c>
      <c r="C25" s="119" t="s">
        <v>12</v>
      </c>
      <c r="D25" s="198">
        <v>18</v>
      </c>
      <c r="E25" s="40"/>
      <c r="F25" s="41"/>
      <c r="G25" s="48"/>
      <c r="H25" s="49"/>
      <c r="I25" s="40">
        <v>22</v>
      </c>
      <c r="J25" s="41">
        <v>24</v>
      </c>
      <c r="K25" s="48"/>
      <c r="L25" s="49"/>
      <c r="M25" s="40"/>
      <c r="N25" s="41"/>
      <c r="O25" s="48"/>
      <c r="P25" s="49"/>
      <c r="Q25" s="192">
        <f t="shared" si="0"/>
        <v>46</v>
      </c>
    </row>
    <row r="26" spans="1:17" ht="15.75">
      <c r="A26" s="114">
        <v>26</v>
      </c>
      <c r="B26" s="118" t="s">
        <v>103</v>
      </c>
      <c r="C26" s="119" t="s">
        <v>12</v>
      </c>
      <c r="D26" s="198">
        <v>28</v>
      </c>
      <c r="E26" s="40">
        <v>23</v>
      </c>
      <c r="F26" s="41">
        <v>20</v>
      </c>
      <c r="G26" s="48"/>
      <c r="H26" s="49"/>
      <c r="I26" s="40"/>
      <c r="J26" s="41"/>
      <c r="K26" s="48"/>
      <c r="L26" s="49"/>
      <c r="M26" s="40"/>
      <c r="N26" s="41"/>
      <c r="O26" s="48"/>
      <c r="P26" s="49"/>
      <c r="Q26" s="192">
        <f t="shared" si="0"/>
        <v>43</v>
      </c>
    </row>
    <row r="27" spans="1:17" ht="15.75">
      <c r="A27" s="114">
        <v>27</v>
      </c>
      <c r="B27" s="118" t="s">
        <v>337</v>
      </c>
      <c r="C27" s="119" t="s">
        <v>12</v>
      </c>
      <c r="D27" s="198">
        <v>6</v>
      </c>
      <c r="E27" s="40"/>
      <c r="F27" s="41"/>
      <c r="G27" s="48"/>
      <c r="H27" s="49"/>
      <c r="I27" s="40">
        <v>21</v>
      </c>
      <c r="J27" s="41">
        <v>20</v>
      </c>
      <c r="K27" s="48"/>
      <c r="L27" s="49"/>
      <c r="M27" s="40"/>
      <c r="N27" s="41"/>
      <c r="O27" s="48"/>
      <c r="P27" s="49"/>
      <c r="Q27" s="192">
        <f t="shared" si="0"/>
        <v>41</v>
      </c>
    </row>
    <row r="28" spans="1:17" ht="15.75">
      <c r="A28" s="114">
        <v>28</v>
      </c>
      <c r="B28" s="118" t="s">
        <v>338</v>
      </c>
      <c r="C28" s="119" t="s">
        <v>339</v>
      </c>
      <c r="D28" s="198">
        <v>86</v>
      </c>
      <c r="E28" s="40"/>
      <c r="F28" s="41"/>
      <c r="G28" s="48"/>
      <c r="H28" s="49"/>
      <c r="I28" s="40">
        <v>18</v>
      </c>
      <c r="J28" s="41">
        <v>18</v>
      </c>
      <c r="K28" s="48"/>
      <c r="L28" s="49"/>
      <c r="M28" s="40"/>
      <c r="N28" s="41"/>
      <c r="O28" s="48"/>
      <c r="P28" s="49"/>
      <c r="Q28" s="192">
        <f t="shared" si="0"/>
        <v>36</v>
      </c>
    </row>
    <row r="29" spans="1:17" ht="15.75">
      <c r="A29" s="114">
        <v>29</v>
      </c>
      <c r="B29" s="118"/>
      <c r="C29" s="119"/>
      <c r="D29" s="198"/>
      <c r="E29" s="40"/>
      <c r="F29" s="41"/>
      <c r="G29" s="48"/>
      <c r="H29" s="49"/>
      <c r="I29" s="40"/>
      <c r="J29" s="41"/>
      <c r="K29" s="48"/>
      <c r="L29" s="49"/>
      <c r="M29" s="40"/>
      <c r="N29" s="41"/>
      <c r="O29" s="48"/>
      <c r="P29" s="49"/>
      <c r="Q29" s="192"/>
    </row>
  </sheetData>
  <sheetProtection/>
  <printOptions/>
  <pageMargins left="0.9" right="0.75" top="0.82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Italic"Amatieru līga - 85 B
LaMSF Kauss&amp;R&amp;"Times New Roman,Italic"&amp;Y&amp;P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5"/>
  <sheetViews>
    <sheetView zoomScale="75" zoomScaleNormal="75" zoomScalePageLayoutView="0" workbookViewId="0" topLeftCell="A22">
      <selection activeCell="I46" sqref="I46"/>
    </sheetView>
  </sheetViews>
  <sheetFormatPr defaultColWidth="9.140625" defaultRowHeight="12.75"/>
  <cols>
    <col min="1" max="1" width="5.7109375" style="55" customWidth="1"/>
    <col min="2" max="2" width="21.7109375" style="55" customWidth="1"/>
    <col min="3" max="3" width="15.7109375" style="205" customWidth="1"/>
    <col min="4" max="4" width="5.140625" style="211" customWidth="1"/>
    <col min="5" max="10" width="3.140625" style="284" customWidth="1"/>
    <col min="11" max="21" width="3.7109375" style="284" customWidth="1"/>
    <col min="22" max="28" width="3.7109375" style="283" customWidth="1"/>
    <col min="29" max="29" width="5.7109375" style="168" customWidth="1"/>
    <col min="30" max="16384" width="9.140625" style="55" customWidth="1"/>
  </cols>
  <sheetData>
    <row r="1" spans="1:29" ht="18.75">
      <c r="A1" s="5"/>
      <c r="B1" s="3" t="s">
        <v>243</v>
      </c>
      <c r="C1" s="201"/>
      <c r="D1" s="206"/>
      <c r="E1" s="246" t="s">
        <v>244</v>
      </c>
      <c r="F1" s="247"/>
      <c r="G1" s="247"/>
      <c r="H1" s="247"/>
      <c r="I1" s="247"/>
      <c r="J1" s="247"/>
      <c r="K1" s="246" t="s">
        <v>245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  <c r="W1" s="248"/>
      <c r="X1" s="248"/>
      <c r="Y1" s="248"/>
      <c r="Z1" s="248"/>
      <c r="AA1" s="248"/>
      <c r="AB1" s="248"/>
      <c r="AC1" s="167"/>
    </row>
    <row r="2" spans="1:29" ht="16.5" thickBot="1">
      <c r="A2" s="2"/>
      <c r="B2" s="146"/>
      <c r="C2" s="202"/>
      <c r="D2" s="20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  <c r="W2" s="248"/>
      <c r="X2" s="248"/>
      <c r="Y2" s="248"/>
      <c r="Z2" s="248"/>
      <c r="AA2" s="248"/>
      <c r="AB2" s="248"/>
      <c r="AC2" s="167"/>
    </row>
    <row r="3" spans="1:29" ht="16.5" thickBot="1" thickTop="1">
      <c r="A3" s="2"/>
      <c r="B3" s="5"/>
      <c r="C3" s="202"/>
      <c r="D3" s="208"/>
      <c r="E3" s="249" t="s">
        <v>350</v>
      </c>
      <c r="F3" s="250"/>
      <c r="G3" s="249" t="s">
        <v>351</v>
      </c>
      <c r="H3" s="251"/>
      <c r="I3" s="250" t="s">
        <v>352</v>
      </c>
      <c r="J3" s="250"/>
      <c r="K3" s="249" t="s">
        <v>353</v>
      </c>
      <c r="L3" s="251"/>
      <c r="M3" s="250" t="s">
        <v>354</v>
      </c>
      <c r="N3" s="250"/>
      <c r="O3" s="249" t="s">
        <v>355</v>
      </c>
      <c r="P3" s="251"/>
      <c r="Q3" s="250" t="s">
        <v>356</v>
      </c>
      <c r="R3" s="250"/>
      <c r="S3" s="249" t="s">
        <v>357</v>
      </c>
      <c r="T3" s="251"/>
      <c r="U3" s="250" t="s">
        <v>358</v>
      </c>
      <c r="V3" s="250"/>
      <c r="W3" s="249" t="s">
        <v>359</v>
      </c>
      <c r="X3" s="251"/>
      <c r="Y3" s="250" t="s">
        <v>360</v>
      </c>
      <c r="Z3" s="250"/>
      <c r="AA3" s="249" t="s">
        <v>361</v>
      </c>
      <c r="AB3" s="251"/>
      <c r="AC3" s="200"/>
    </row>
    <row r="4" spans="1:29" s="134" customFormat="1" ht="15.75" thickBot="1" thickTop="1">
      <c r="A4" s="124" t="s">
        <v>147</v>
      </c>
      <c r="B4" s="124" t="s">
        <v>26</v>
      </c>
      <c r="C4" s="188" t="s">
        <v>27</v>
      </c>
      <c r="D4" s="136" t="s">
        <v>75</v>
      </c>
      <c r="E4" s="252" t="s">
        <v>73</v>
      </c>
      <c r="F4" s="252" t="s">
        <v>74</v>
      </c>
      <c r="G4" s="252" t="s">
        <v>73</v>
      </c>
      <c r="H4" s="252" t="s">
        <v>74</v>
      </c>
      <c r="I4" s="252" t="s">
        <v>73</v>
      </c>
      <c r="J4" s="252" t="s">
        <v>74</v>
      </c>
      <c r="K4" s="252" t="s">
        <v>287</v>
      </c>
      <c r="L4" s="252" t="s">
        <v>288</v>
      </c>
      <c r="M4" s="252" t="s">
        <v>287</v>
      </c>
      <c r="N4" s="252" t="s">
        <v>288</v>
      </c>
      <c r="O4" s="252" t="s">
        <v>287</v>
      </c>
      <c r="P4" s="252" t="s">
        <v>288</v>
      </c>
      <c r="Q4" s="252" t="s">
        <v>287</v>
      </c>
      <c r="R4" s="252" t="s">
        <v>288</v>
      </c>
      <c r="S4" s="252" t="s">
        <v>287</v>
      </c>
      <c r="T4" s="252" t="s">
        <v>288</v>
      </c>
      <c r="U4" s="252" t="s">
        <v>287</v>
      </c>
      <c r="V4" s="252" t="s">
        <v>288</v>
      </c>
      <c r="W4" s="252" t="s">
        <v>287</v>
      </c>
      <c r="X4" s="252" t="s">
        <v>288</v>
      </c>
      <c r="Y4" s="252" t="s">
        <v>287</v>
      </c>
      <c r="Z4" s="252" t="s">
        <v>288</v>
      </c>
      <c r="AA4" s="252" t="s">
        <v>287</v>
      </c>
      <c r="AB4" s="252" t="s">
        <v>288</v>
      </c>
      <c r="AC4" s="188" t="s">
        <v>110</v>
      </c>
    </row>
    <row r="5" spans="1:29" ht="16.5" thickTop="1">
      <c r="A5" s="125">
        <v>1</v>
      </c>
      <c r="B5" s="99" t="s">
        <v>83</v>
      </c>
      <c r="C5" s="203" t="s">
        <v>43</v>
      </c>
      <c r="D5" s="209">
        <v>15</v>
      </c>
      <c r="E5" s="253">
        <v>26</v>
      </c>
      <c r="F5" s="254">
        <v>35</v>
      </c>
      <c r="G5" s="255">
        <v>35</v>
      </c>
      <c r="H5" s="256">
        <v>35</v>
      </c>
      <c r="I5" s="257">
        <v>28</v>
      </c>
      <c r="J5" s="254">
        <v>30</v>
      </c>
      <c r="K5" s="255">
        <v>35</v>
      </c>
      <c r="L5" s="258">
        <v>32</v>
      </c>
      <c r="M5" s="257">
        <v>35</v>
      </c>
      <c r="N5" s="254">
        <v>35</v>
      </c>
      <c r="O5" s="255">
        <v>35</v>
      </c>
      <c r="P5" s="258"/>
      <c r="Q5" s="257"/>
      <c r="R5" s="254"/>
      <c r="S5" s="255">
        <v>35</v>
      </c>
      <c r="T5" s="258">
        <v>35</v>
      </c>
      <c r="U5" s="257">
        <v>35</v>
      </c>
      <c r="V5" s="254">
        <v>35</v>
      </c>
      <c r="W5" s="259">
        <v>32</v>
      </c>
      <c r="X5" s="260">
        <v>35</v>
      </c>
      <c r="Y5" s="257">
        <v>30</v>
      </c>
      <c r="Z5" s="254">
        <v>32</v>
      </c>
      <c r="AA5" s="259">
        <v>28</v>
      </c>
      <c r="AB5" s="260"/>
      <c r="AC5" s="18">
        <f aca="true" t="shared" si="0" ref="AC5:AC16">SUM(E5:AB5)</f>
        <v>658</v>
      </c>
    </row>
    <row r="6" spans="1:29" ht="15.75">
      <c r="A6" s="126">
        <v>2</v>
      </c>
      <c r="B6" s="100" t="s">
        <v>146</v>
      </c>
      <c r="C6" s="204" t="s">
        <v>119</v>
      </c>
      <c r="D6" s="210">
        <v>8</v>
      </c>
      <c r="E6" s="261">
        <v>28</v>
      </c>
      <c r="F6" s="262">
        <v>26</v>
      </c>
      <c r="G6" s="263">
        <v>30</v>
      </c>
      <c r="H6" s="264">
        <v>30</v>
      </c>
      <c r="I6" s="265"/>
      <c r="J6" s="262"/>
      <c r="K6" s="263">
        <v>26</v>
      </c>
      <c r="L6" s="266">
        <v>28</v>
      </c>
      <c r="M6" s="265">
        <v>32</v>
      </c>
      <c r="N6" s="262">
        <v>32</v>
      </c>
      <c r="O6" s="263">
        <v>32</v>
      </c>
      <c r="P6" s="266">
        <v>35</v>
      </c>
      <c r="Q6" s="265">
        <v>28</v>
      </c>
      <c r="R6" s="262">
        <v>28</v>
      </c>
      <c r="S6" s="263">
        <v>25</v>
      </c>
      <c r="T6" s="266">
        <v>28</v>
      </c>
      <c r="U6" s="265">
        <v>32</v>
      </c>
      <c r="V6" s="262">
        <v>32</v>
      </c>
      <c r="W6" s="267">
        <v>30</v>
      </c>
      <c r="X6" s="268">
        <v>30</v>
      </c>
      <c r="Y6" s="265">
        <v>28</v>
      </c>
      <c r="Z6" s="262">
        <v>28</v>
      </c>
      <c r="AA6" s="267">
        <v>30</v>
      </c>
      <c r="AB6" s="268">
        <v>28</v>
      </c>
      <c r="AC6" s="19">
        <f t="shared" si="0"/>
        <v>646</v>
      </c>
    </row>
    <row r="7" spans="1:29" ht="15.75">
      <c r="A7" s="126">
        <v>3</v>
      </c>
      <c r="B7" s="102" t="s">
        <v>211</v>
      </c>
      <c r="C7" s="204" t="s">
        <v>39</v>
      </c>
      <c r="D7" s="210">
        <v>85</v>
      </c>
      <c r="E7" s="261">
        <v>22</v>
      </c>
      <c r="F7" s="262">
        <v>21</v>
      </c>
      <c r="G7" s="263">
        <v>25</v>
      </c>
      <c r="H7" s="264">
        <v>26</v>
      </c>
      <c r="I7" s="265">
        <v>23</v>
      </c>
      <c r="J7" s="262">
        <v>23</v>
      </c>
      <c r="K7" s="263"/>
      <c r="L7" s="266">
        <v>23</v>
      </c>
      <c r="M7" s="265">
        <v>26</v>
      </c>
      <c r="N7" s="262">
        <v>14</v>
      </c>
      <c r="O7" s="263">
        <v>28</v>
      </c>
      <c r="P7" s="266">
        <v>32</v>
      </c>
      <c r="Q7" s="265">
        <v>19</v>
      </c>
      <c r="R7" s="262">
        <v>16</v>
      </c>
      <c r="S7" s="263">
        <v>21</v>
      </c>
      <c r="T7" s="266">
        <v>24</v>
      </c>
      <c r="U7" s="265"/>
      <c r="V7" s="269">
        <v>22</v>
      </c>
      <c r="W7" s="270">
        <v>26</v>
      </c>
      <c r="X7" s="271">
        <v>26</v>
      </c>
      <c r="Y7" s="272">
        <v>22</v>
      </c>
      <c r="Z7" s="269">
        <v>21</v>
      </c>
      <c r="AA7" s="270">
        <v>25</v>
      </c>
      <c r="AB7" s="271">
        <v>26</v>
      </c>
      <c r="AC7" s="19">
        <f t="shared" si="0"/>
        <v>511</v>
      </c>
    </row>
    <row r="8" spans="1:29" ht="15.75">
      <c r="A8" s="126">
        <v>4</v>
      </c>
      <c r="B8" s="100" t="s">
        <v>127</v>
      </c>
      <c r="C8" s="204" t="s">
        <v>39</v>
      </c>
      <c r="D8" s="210">
        <v>51</v>
      </c>
      <c r="E8" s="261">
        <v>18</v>
      </c>
      <c r="F8" s="262">
        <v>19</v>
      </c>
      <c r="G8" s="263">
        <v>22</v>
      </c>
      <c r="H8" s="264">
        <v>25</v>
      </c>
      <c r="I8" s="265">
        <v>18</v>
      </c>
      <c r="J8" s="262">
        <v>21</v>
      </c>
      <c r="K8" s="263">
        <v>20</v>
      </c>
      <c r="L8" s="266">
        <v>19</v>
      </c>
      <c r="M8" s="265">
        <v>19</v>
      </c>
      <c r="N8" s="262">
        <v>22</v>
      </c>
      <c r="O8" s="263">
        <v>24</v>
      </c>
      <c r="P8" s="266">
        <v>25</v>
      </c>
      <c r="Q8" s="265">
        <v>18</v>
      </c>
      <c r="R8" s="262">
        <v>21</v>
      </c>
      <c r="S8" s="263">
        <v>17</v>
      </c>
      <c r="T8" s="266">
        <v>20</v>
      </c>
      <c r="U8" s="265">
        <v>21</v>
      </c>
      <c r="V8" s="262">
        <v>20</v>
      </c>
      <c r="W8" s="267">
        <v>22</v>
      </c>
      <c r="X8" s="268">
        <v>15</v>
      </c>
      <c r="Y8" s="265">
        <v>23</v>
      </c>
      <c r="Z8" s="262">
        <v>22</v>
      </c>
      <c r="AA8" s="267">
        <v>26</v>
      </c>
      <c r="AB8" s="268">
        <v>21</v>
      </c>
      <c r="AC8" s="19">
        <f t="shared" si="0"/>
        <v>498</v>
      </c>
    </row>
    <row r="9" spans="1:29" ht="15.75">
      <c r="A9" s="126">
        <v>5</v>
      </c>
      <c r="B9" s="100" t="s">
        <v>88</v>
      </c>
      <c r="C9" s="204" t="s">
        <v>43</v>
      </c>
      <c r="D9" s="210">
        <v>32</v>
      </c>
      <c r="E9" s="261">
        <v>20</v>
      </c>
      <c r="F9" s="262">
        <v>20</v>
      </c>
      <c r="G9" s="263">
        <v>23</v>
      </c>
      <c r="H9" s="264"/>
      <c r="I9" s="265">
        <v>26</v>
      </c>
      <c r="J9" s="262">
        <v>25</v>
      </c>
      <c r="K9" s="263">
        <v>23</v>
      </c>
      <c r="L9" s="266">
        <v>24</v>
      </c>
      <c r="M9" s="265">
        <v>28</v>
      </c>
      <c r="N9" s="262">
        <v>28</v>
      </c>
      <c r="O9" s="263">
        <v>30</v>
      </c>
      <c r="P9" s="266">
        <v>30</v>
      </c>
      <c r="Q9" s="265"/>
      <c r="R9" s="262"/>
      <c r="S9" s="263">
        <v>20</v>
      </c>
      <c r="T9" s="266">
        <v>19</v>
      </c>
      <c r="U9" s="265">
        <v>24</v>
      </c>
      <c r="V9" s="262">
        <v>21</v>
      </c>
      <c r="W9" s="267">
        <v>21</v>
      </c>
      <c r="X9" s="268">
        <v>23</v>
      </c>
      <c r="Y9" s="265"/>
      <c r="Z9" s="262"/>
      <c r="AA9" s="267">
        <v>19</v>
      </c>
      <c r="AB9" s="268">
        <v>25</v>
      </c>
      <c r="AC9" s="19">
        <f t="shared" si="0"/>
        <v>449</v>
      </c>
    </row>
    <row r="10" spans="1:29" ht="15.75">
      <c r="A10" s="126">
        <v>6</v>
      </c>
      <c r="B10" s="100" t="s">
        <v>144</v>
      </c>
      <c r="C10" s="204" t="s">
        <v>43</v>
      </c>
      <c r="D10" s="210" t="s">
        <v>224</v>
      </c>
      <c r="E10" s="261"/>
      <c r="F10" s="262"/>
      <c r="G10" s="263">
        <v>18</v>
      </c>
      <c r="H10" s="264">
        <v>23</v>
      </c>
      <c r="I10" s="265"/>
      <c r="J10" s="262"/>
      <c r="K10" s="263">
        <v>21</v>
      </c>
      <c r="L10" s="266">
        <v>22</v>
      </c>
      <c r="M10" s="265">
        <v>21</v>
      </c>
      <c r="N10" s="262">
        <v>25</v>
      </c>
      <c r="O10" s="263">
        <v>25</v>
      </c>
      <c r="P10" s="266">
        <v>23</v>
      </c>
      <c r="Q10" s="265">
        <v>25</v>
      </c>
      <c r="R10" s="262">
        <v>25</v>
      </c>
      <c r="S10" s="263">
        <v>22</v>
      </c>
      <c r="T10" s="266">
        <v>16</v>
      </c>
      <c r="U10" s="265">
        <v>26</v>
      </c>
      <c r="V10" s="262">
        <v>26</v>
      </c>
      <c r="W10" s="267"/>
      <c r="X10" s="268"/>
      <c r="Y10" s="265">
        <v>20</v>
      </c>
      <c r="Z10" s="262">
        <v>18</v>
      </c>
      <c r="AA10" s="267">
        <v>23</v>
      </c>
      <c r="AB10" s="268">
        <v>19</v>
      </c>
      <c r="AC10" s="19">
        <f t="shared" si="0"/>
        <v>398</v>
      </c>
    </row>
    <row r="11" spans="1:29" ht="15.75">
      <c r="A11" s="126">
        <v>7</v>
      </c>
      <c r="B11" s="102" t="s">
        <v>11</v>
      </c>
      <c r="C11" s="204" t="s">
        <v>36</v>
      </c>
      <c r="D11" s="210">
        <v>84</v>
      </c>
      <c r="E11" s="261">
        <v>30</v>
      </c>
      <c r="F11" s="262">
        <v>30</v>
      </c>
      <c r="G11" s="263">
        <v>28</v>
      </c>
      <c r="H11" s="264">
        <v>28</v>
      </c>
      <c r="I11" s="265">
        <v>30</v>
      </c>
      <c r="J11" s="262">
        <v>32</v>
      </c>
      <c r="K11" s="263">
        <v>24</v>
      </c>
      <c r="L11" s="266"/>
      <c r="M11" s="265">
        <v>22</v>
      </c>
      <c r="N11" s="262"/>
      <c r="O11" s="263"/>
      <c r="P11" s="266"/>
      <c r="Q11" s="265"/>
      <c r="R11" s="262"/>
      <c r="S11" s="263">
        <v>30</v>
      </c>
      <c r="T11" s="266"/>
      <c r="U11" s="265"/>
      <c r="V11" s="269"/>
      <c r="W11" s="270"/>
      <c r="X11" s="271"/>
      <c r="Y11" s="272">
        <v>32</v>
      </c>
      <c r="Z11" s="269">
        <v>30</v>
      </c>
      <c r="AA11" s="270">
        <v>35</v>
      </c>
      <c r="AB11" s="271">
        <v>32</v>
      </c>
      <c r="AC11" s="19">
        <f t="shared" si="0"/>
        <v>383</v>
      </c>
    </row>
    <row r="12" spans="1:29" ht="15.75">
      <c r="A12" s="126">
        <v>8</v>
      </c>
      <c r="B12" s="100" t="s">
        <v>259</v>
      </c>
      <c r="C12" s="204" t="s">
        <v>37</v>
      </c>
      <c r="D12" s="210" t="s">
        <v>260</v>
      </c>
      <c r="E12" s="261"/>
      <c r="F12" s="262"/>
      <c r="G12" s="263"/>
      <c r="H12" s="264"/>
      <c r="I12" s="265">
        <v>21</v>
      </c>
      <c r="J12" s="262">
        <v>20</v>
      </c>
      <c r="K12" s="263">
        <v>16</v>
      </c>
      <c r="L12" s="266">
        <v>18</v>
      </c>
      <c r="M12" s="265">
        <v>18</v>
      </c>
      <c r="N12" s="262">
        <v>24</v>
      </c>
      <c r="O12" s="263">
        <v>23</v>
      </c>
      <c r="P12" s="266">
        <v>24</v>
      </c>
      <c r="Q12" s="265">
        <v>20</v>
      </c>
      <c r="R12" s="262">
        <v>22</v>
      </c>
      <c r="S12" s="263"/>
      <c r="T12" s="266"/>
      <c r="U12" s="265">
        <v>23</v>
      </c>
      <c r="V12" s="262">
        <v>23</v>
      </c>
      <c r="W12" s="267">
        <v>18</v>
      </c>
      <c r="X12" s="268">
        <v>19</v>
      </c>
      <c r="Y12" s="265">
        <v>19</v>
      </c>
      <c r="Z12" s="262">
        <v>23</v>
      </c>
      <c r="AA12" s="267">
        <v>24</v>
      </c>
      <c r="AB12" s="268">
        <v>23</v>
      </c>
      <c r="AC12" s="19">
        <f t="shared" si="0"/>
        <v>378</v>
      </c>
    </row>
    <row r="13" spans="1:29" ht="15.75">
      <c r="A13" s="126">
        <v>9</v>
      </c>
      <c r="B13" s="102" t="s">
        <v>4</v>
      </c>
      <c r="C13" s="204" t="s">
        <v>10</v>
      </c>
      <c r="D13" s="210">
        <v>101</v>
      </c>
      <c r="E13" s="261">
        <v>25</v>
      </c>
      <c r="F13" s="262">
        <v>32</v>
      </c>
      <c r="G13" s="263">
        <v>32</v>
      </c>
      <c r="H13" s="264">
        <v>32</v>
      </c>
      <c r="I13" s="265">
        <v>32</v>
      </c>
      <c r="J13" s="262">
        <v>28</v>
      </c>
      <c r="K13" s="263">
        <v>28</v>
      </c>
      <c r="L13" s="266">
        <v>25</v>
      </c>
      <c r="M13" s="265"/>
      <c r="N13" s="262"/>
      <c r="O13" s="263"/>
      <c r="P13" s="266"/>
      <c r="Q13" s="265">
        <v>30</v>
      </c>
      <c r="R13" s="262">
        <v>32</v>
      </c>
      <c r="S13" s="263"/>
      <c r="T13" s="266"/>
      <c r="U13" s="265"/>
      <c r="V13" s="269"/>
      <c r="W13" s="270"/>
      <c r="X13" s="271"/>
      <c r="Y13" s="272"/>
      <c r="Z13" s="269"/>
      <c r="AA13" s="270">
        <v>32</v>
      </c>
      <c r="AB13" s="271">
        <v>30</v>
      </c>
      <c r="AC13" s="19">
        <f t="shared" si="0"/>
        <v>358</v>
      </c>
    </row>
    <row r="14" spans="1:29" ht="15.75">
      <c r="A14" s="126">
        <v>10</v>
      </c>
      <c r="B14" s="100" t="s">
        <v>84</v>
      </c>
      <c r="C14" s="204" t="s">
        <v>43</v>
      </c>
      <c r="D14" s="210">
        <v>18</v>
      </c>
      <c r="E14" s="261">
        <v>32</v>
      </c>
      <c r="F14" s="262">
        <v>24</v>
      </c>
      <c r="G14" s="263"/>
      <c r="H14" s="264"/>
      <c r="I14" s="265"/>
      <c r="J14" s="262"/>
      <c r="K14" s="263">
        <v>30</v>
      </c>
      <c r="L14" s="266">
        <v>30</v>
      </c>
      <c r="M14" s="265">
        <v>30</v>
      </c>
      <c r="N14" s="262">
        <v>30</v>
      </c>
      <c r="O14" s="263"/>
      <c r="P14" s="266"/>
      <c r="Q14" s="265">
        <v>35</v>
      </c>
      <c r="R14" s="262">
        <v>35</v>
      </c>
      <c r="S14" s="263">
        <v>28</v>
      </c>
      <c r="T14" s="266">
        <v>30</v>
      </c>
      <c r="U14" s="265"/>
      <c r="V14" s="262"/>
      <c r="W14" s="267">
        <v>28</v>
      </c>
      <c r="X14" s="268">
        <v>25</v>
      </c>
      <c r="Y14" s="265"/>
      <c r="Z14" s="262"/>
      <c r="AA14" s="267"/>
      <c r="AB14" s="268"/>
      <c r="AC14" s="19">
        <f t="shared" si="0"/>
        <v>357</v>
      </c>
    </row>
    <row r="15" spans="1:29" ht="15.75">
      <c r="A15" s="126">
        <v>11</v>
      </c>
      <c r="B15" s="102" t="s">
        <v>175</v>
      </c>
      <c r="C15" s="204" t="s">
        <v>45</v>
      </c>
      <c r="D15" s="210">
        <v>108</v>
      </c>
      <c r="E15" s="261"/>
      <c r="F15" s="262">
        <v>23</v>
      </c>
      <c r="G15" s="263">
        <v>26</v>
      </c>
      <c r="H15" s="264">
        <v>24</v>
      </c>
      <c r="I15" s="265">
        <v>22</v>
      </c>
      <c r="J15" s="262">
        <v>26</v>
      </c>
      <c r="K15" s="263">
        <v>22</v>
      </c>
      <c r="L15" s="266">
        <v>13</v>
      </c>
      <c r="M15" s="265"/>
      <c r="N15" s="262"/>
      <c r="O15" s="263"/>
      <c r="P15" s="266"/>
      <c r="Q15" s="265">
        <v>24</v>
      </c>
      <c r="R15" s="262">
        <v>26</v>
      </c>
      <c r="S15" s="263">
        <v>24</v>
      </c>
      <c r="T15" s="266">
        <v>25</v>
      </c>
      <c r="U15" s="265">
        <v>30</v>
      </c>
      <c r="V15" s="269">
        <v>30</v>
      </c>
      <c r="W15" s="270">
        <v>13</v>
      </c>
      <c r="X15" s="271">
        <v>28</v>
      </c>
      <c r="Y15" s="272"/>
      <c r="Z15" s="269"/>
      <c r="AA15" s="270"/>
      <c r="AB15" s="271"/>
      <c r="AC15" s="19">
        <f t="shared" si="0"/>
        <v>356</v>
      </c>
    </row>
    <row r="16" spans="1:29" ht="15.75">
      <c r="A16" s="126">
        <v>12</v>
      </c>
      <c r="B16" s="100" t="s">
        <v>141</v>
      </c>
      <c r="C16" s="204" t="s">
        <v>140</v>
      </c>
      <c r="D16" s="210">
        <v>21</v>
      </c>
      <c r="E16" s="261">
        <v>17</v>
      </c>
      <c r="F16" s="262">
        <v>16</v>
      </c>
      <c r="G16" s="263">
        <v>14</v>
      </c>
      <c r="H16" s="264">
        <v>18</v>
      </c>
      <c r="I16" s="265">
        <v>14</v>
      </c>
      <c r="J16" s="262">
        <v>18</v>
      </c>
      <c r="K16" s="263">
        <v>12</v>
      </c>
      <c r="L16" s="266">
        <v>14</v>
      </c>
      <c r="M16" s="265">
        <v>17</v>
      </c>
      <c r="N16" s="262">
        <v>19</v>
      </c>
      <c r="O16" s="263">
        <v>21</v>
      </c>
      <c r="P16" s="266"/>
      <c r="Q16" s="265">
        <v>14</v>
      </c>
      <c r="R16" s="262">
        <v>14</v>
      </c>
      <c r="S16" s="263">
        <v>14</v>
      </c>
      <c r="T16" s="266">
        <v>14</v>
      </c>
      <c r="U16" s="265">
        <v>20</v>
      </c>
      <c r="V16" s="262">
        <v>18</v>
      </c>
      <c r="W16" s="267">
        <v>17</v>
      </c>
      <c r="X16" s="268">
        <v>17</v>
      </c>
      <c r="Y16" s="265">
        <v>14</v>
      </c>
      <c r="Z16" s="262"/>
      <c r="AA16" s="267">
        <v>17</v>
      </c>
      <c r="AB16" s="268">
        <v>17</v>
      </c>
      <c r="AC16" s="19">
        <f t="shared" si="0"/>
        <v>356</v>
      </c>
    </row>
    <row r="17" spans="1:29" ht="15.75">
      <c r="A17" s="126">
        <v>13</v>
      </c>
      <c r="B17" s="100" t="s">
        <v>317</v>
      </c>
      <c r="C17" s="204" t="s">
        <v>80</v>
      </c>
      <c r="D17" s="210" t="s">
        <v>230</v>
      </c>
      <c r="E17" s="261"/>
      <c r="F17" s="262"/>
      <c r="G17" s="263"/>
      <c r="H17" s="264"/>
      <c r="I17" s="265"/>
      <c r="J17" s="262"/>
      <c r="K17" s="263">
        <v>15</v>
      </c>
      <c r="L17" s="266">
        <v>21</v>
      </c>
      <c r="M17" s="265">
        <v>24</v>
      </c>
      <c r="N17" s="262"/>
      <c r="O17" s="263">
        <v>26</v>
      </c>
      <c r="P17" s="266">
        <v>26</v>
      </c>
      <c r="Q17" s="265">
        <v>23</v>
      </c>
      <c r="R17" s="262">
        <v>17</v>
      </c>
      <c r="S17" s="263">
        <v>23</v>
      </c>
      <c r="T17" s="266">
        <v>23</v>
      </c>
      <c r="U17" s="265"/>
      <c r="V17" s="262"/>
      <c r="W17" s="267">
        <v>25</v>
      </c>
      <c r="X17" s="268">
        <v>24</v>
      </c>
      <c r="Y17" s="265">
        <v>24</v>
      </c>
      <c r="Z17" s="262">
        <v>24</v>
      </c>
      <c r="AA17" s="267">
        <v>22</v>
      </c>
      <c r="AB17" s="268">
        <v>22</v>
      </c>
      <c r="AC17" s="19">
        <f>SUM(G17:AB17)</f>
        <v>339</v>
      </c>
    </row>
    <row r="18" spans="1:29" ht="15.75">
      <c r="A18" s="126">
        <v>14</v>
      </c>
      <c r="B18" s="100" t="s">
        <v>134</v>
      </c>
      <c r="C18" s="204" t="s">
        <v>33</v>
      </c>
      <c r="D18" s="210">
        <v>35</v>
      </c>
      <c r="E18" s="261">
        <v>19</v>
      </c>
      <c r="F18" s="262">
        <v>18</v>
      </c>
      <c r="G18" s="263">
        <v>19</v>
      </c>
      <c r="H18" s="264">
        <v>22</v>
      </c>
      <c r="I18" s="265">
        <v>16</v>
      </c>
      <c r="J18" s="262"/>
      <c r="K18" s="263">
        <v>18</v>
      </c>
      <c r="L18" s="266">
        <v>16</v>
      </c>
      <c r="M18" s="265">
        <v>20</v>
      </c>
      <c r="N18" s="262">
        <v>23</v>
      </c>
      <c r="O18" s="263"/>
      <c r="P18" s="266"/>
      <c r="Q18" s="265">
        <v>17</v>
      </c>
      <c r="R18" s="262">
        <v>18</v>
      </c>
      <c r="S18" s="263">
        <v>18</v>
      </c>
      <c r="T18" s="266">
        <v>17</v>
      </c>
      <c r="U18" s="265">
        <v>25</v>
      </c>
      <c r="V18" s="262">
        <v>28</v>
      </c>
      <c r="W18" s="267">
        <v>23</v>
      </c>
      <c r="X18" s="268">
        <v>21</v>
      </c>
      <c r="Y18" s="265"/>
      <c r="Z18" s="262"/>
      <c r="AA18" s="267"/>
      <c r="AB18" s="268"/>
      <c r="AC18" s="19">
        <f aca="true" t="shared" si="1" ref="AC18:AC27">SUM(E18:AB18)</f>
        <v>338</v>
      </c>
    </row>
    <row r="19" spans="1:29" ht="15.75">
      <c r="A19" s="126">
        <v>15</v>
      </c>
      <c r="B19" s="102" t="s">
        <v>3</v>
      </c>
      <c r="C19" s="204" t="s">
        <v>36</v>
      </c>
      <c r="D19" s="210">
        <v>97</v>
      </c>
      <c r="E19" s="261">
        <v>23</v>
      </c>
      <c r="F19" s="262">
        <v>22</v>
      </c>
      <c r="G19" s="263">
        <v>24</v>
      </c>
      <c r="H19" s="264"/>
      <c r="I19" s="265">
        <v>24</v>
      </c>
      <c r="J19" s="262"/>
      <c r="K19" s="263"/>
      <c r="L19" s="266">
        <v>20</v>
      </c>
      <c r="M19" s="265"/>
      <c r="N19" s="262"/>
      <c r="O19" s="263">
        <v>22</v>
      </c>
      <c r="P19" s="266">
        <v>28</v>
      </c>
      <c r="Q19" s="265"/>
      <c r="R19" s="262"/>
      <c r="S19" s="263">
        <v>16</v>
      </c>
      <c r="T19" s="266">
        <v>21</v>
      </c>
      <c r="U19" s="265">
        <v>28</v>
      </c>
      <c r="V19" s="269">
        <v>25</v>
      </c>
      <c r="W19" s="270">
        <v>19</v>
      </c>
      <c r="X19" s="271">
        <v>22</v>
      </c>
      <c r="Y19" s="272">
        <v>18</v>
      </c>
      <c r="Z19" s="269">
        <v>15</v>
      </c>
      <c r="AA19" s="270"/>
      <c r="AB19" s="271"/>
      <c r="AC19" s="19">
        <f t="shared" si="1"/>
        <v>327</v>
      </c>
    </row>
    <row r="20" spans="1:29" ht="15.75">
      <c r="A20" s="126">
        <v>16</v>
      </c>
      <c r="B20" s="100" t="s">
        <v>81</v>
      </c>
      <c r="C20" s="204" t="s">
        <v>56</v>
      </c>
      <c r="D20" s="210">
        <v>3</v>
      </c>
      <c r="E20" s="261">
        <v>35</v>
      </c>
      <c r="F20" s="262">
        <v>28</v>
      </c>
      <c r="G20" s="263"/>
      <c r="H20" s="264"/>
      <c r="I20" s="265">
        <v>35</v>
      </c>
      <c r="J20" s="262">
        <v>35</v>
      </c>
      <c r="K20" s="263">
        <v>32</v>
      </c>
      <c r="L20" s="266">
        <v>35</v>
      </c>
      <c r="M20" s="265"/>
      <c r="N20" s="262"/>
      <c r="O20" s="263"/>
      <c r="P20" s="266"/>
      <c r="Q20" s="265"/>
      <c r="R20" s="262"/>
      <c r="S20" s="263">
        <v>32</v>
      </c>
      <c r="T20" s="266">
        <v>32</v>
      </c>
      <c r="U20" s="265"/>
      <c r="V20" s="262"/>
      <c r="W20" s="267"/>
      <c r="X20" s="268"/>
      <c r="Y20" s="265"/>
      <c r="Z20" s="262"/>
      <c r="AA20" s="267"/>
      <c r="AB20" s="268"/>
      <c r="AC20" s="19">
        <f t="shared" si="1"/>
        <v>264</v>
      </c>
    </row>
    <row r="21" spans="1:29" ht="15.75">
      <c r="A21" s="126">
        <v>17</v>
      </c>
      <c r="B21" s="100" t="s">
        <v>136</v>
      </c>
      <c r="C21" s="204" t="s">
        <v>119</v>
      </c>
      <c r="D21" s="210" t="s">
        <v>235</v>
      </c>
      <c r="E21" s="261"/>
      <c r="F21" s="262"/>
      <c r="G21" s="263">
        <v>17</v>
      </c>
      <c r="H21" s="264">
        <v>19</v>
      </c>
      <c r="I21" s="265">
        <v>13</v>
      </c>
      <c r="J21" s="262">
        <v>19</v>
      </c>
      <c r="K21" s="263">
        <v>17</v>
      </c>
      <c r="L21" s="266">
        <v>15</v>
      </c>
      <c r="M21" s="265">
        <v>16</v>
      </c>
      <c r="N21" s="262">
        <v>18</v>
      </c>
      <c r="O21" s="263"/>
      <c r="P21" s="266"/>
      <c r="Q21" s="265"/>
      <c r="R21" s="262"/>
      <c r="S21" s="263">
        <v>13</v>
      </c>
      <c r="T21" s="266">
        <v>13</v>
      </c>
      <c r="U21" s="265">
        <v>18</v>
      </c>
      <c r="V21" s="262">
        <v>17</v>
      </c>
      <c r="W21" s="267">
        <v>16</v>
      </c>
      <c r="X21" s="268">
        <v>14</v>
      </c>
      <c r="Y21" s="265">
        <v>15</v>
      </c>
      <c r="Z21" s="262">
        <v>17</v>
      </c>
      <c r="AA21" s="267"/>
      <c r="AB21" s="268"/>
      <c r="AC21" s="19">
        <f t="shared" si="1"/>
        <v>257</v>
      </c>
    </row>
    <row r="22" spans="1:29" s="56" customFormat="1" ht="15.75">
      <c r="A22" s="126">
        <v>18</v>
      </c>
      <c r="B22" s="100" t="s">
        <v>263</v>
      </c>
      <c r="C22" s="204" t="s">
        <v>36</v>
      </c>
      <c r="D22" s="210" t="s">
        <v>264</v>
      </c>
      <c r="E22" s="261"/>
      <c r="F22" s="262"/>
      <c r="G22" s="263"/>
      <c r="H22" s="264"/>
      <c r="I22" s="265">
        <v>11</v>
      </c>
      <c r="J22" s="262">
        <v>17</v>
      </c>
      <c r="K22" s="263"/>
      <c r="L22" s="266"/>
      <c r="M22" s="265">
        <v>13</v>
      </c>
      <c r="N22" s="262">
        <v>16</v>
      </c>
      <c r="O22" s="263"/>
      <c r="P22" s="266"/>
      <c r="Q22" s="265">
        <v>12</v>
      </c>
      <c r="R22" s="262">
        <v>13</v>
      </c>
      <c r="S22" s="263">
        <v>10</v>
      </c>
      <c r="T22" s="266">
        <v>11</v>
      </c>
      <c r="U22" s="265">
        <v>15</v>
      </c>
      <c r="V22" s="262">
        <v>16</v>
      </c>
      <c r="W22" s="267">
        <v>15</v>
      </c>
      <c r="X22" s="268">
        <v>16</v>
      </c>
      <c r="Y22" s="265">
        <v>17</v>
      </c>
      <c r="Z22" s="262">
        <v>19</v>
      </c>
      <c r="AA22" s="267">
        <v>20</v>
      </c>
      <c r="AB22" s="268">
        <v>20</v>
      </c>
      <c r="AC22" s="19">
        <f t="shared" si="1"/>
        <v>241</v>
      </c>
    </row>
    <row r="23" spans="1:29" ht="15.75">
      <c r="A23" s="126">
        <v>19</v>
      </c>
      <c r="B23" s="102" t="s">
        <v>18</v>
      </c>
      <c r="C23" s="204" t="s">
        <v>19</v>
      </c>
      <c r="D23" s="210">
        <v>89</v>
      </c>
      <c r="E23" s="261">
        <v>16</v>
      </c>
      <c r="F23" s="262">
        <v>17</v>
      </c>
      <c r="G23" s="263">
        <v>16</v>
      </c>
      <c r="H23" s="264">
        <v>20</v>
      </c>
      <c r="I23" s="265">
        <v>20</v>
      </c>
      <c r="J23" s="262">
        <v>16</v>
      </c>
      <c r="K23" s="263">
        <v>19</v>
      </c>
      <c r="L23" s="266">
        <v>17</v>
      </c>
      <c r="M23" s="265"/>
      <c r="N23" s="262">
        <v>20</v>
      </c>
      <c r="O23" s="263"/>
      <c r="P23" s="266"/>
      <c r="Q23" s="265">
        <v>15</v>
      </c>
      <c r="R23" s="262">
        <v>20</v>
      </c>
      <c r="S23" s="263">
        <v>11</v>
      </c>
      <c r="T23" s="266">
        <v>15</v>
      </c>
      <c r="U23" s="265"/>
      <c r="V23" s="269"/>
      <c r="W23" s="270"/>
      <c r="X23" s="271"/>
      <c r="Y23" s="272">
        <v>13</v>
      </c>
      <c r="Z23" s="269"/>
      <c r="AA23" s="270"/>
      <c r="AB23" s="271"/>
      <c r="AC23" s="19">
        <f t="shared" si="1"/>
        <v>235</v>
      </c>
    </row>
    <row r="24" spans="1:29" ht="15.75">
      <c r="A24" s="126">
        <v>20</v>
      </c>
      <c r="B24" s="100" t="s">
        <v>131</v>
      </c>
      <c r="C24" s="204" t="s">
        <v>43</v>
      </c>
      <c r="D24" s="210">
        <v>44</v>
      </c>
      <c r="E24" s="277">
        <v>24</v>
      </c>
      <c r="F24" s="278">
        <v>25</v>
      </c>
      <c r="G24" s="279"/>
      <c r="H24" s="280"/>
      <c r="I24" s="265"/>
      <c r="J24" s="262"/>
      <c r="K24" s="279">
        <v>25</v>
      </c>
      <c r="L24" s="281">
        <v>26</v>
      </c>
      <c r="M24" s="282"/>
      <c r="N24" s="278"/>
      <c r="O24" s="279"/>
      <c r="P24" s="281"/>
      <c r="Q24" s="265">
        <v>32</v>
      </c>
      <c r="R24" s="262">
        <v>30</v>
      </c>
      <c r="S24" s="263"/>
      <c r="T24" s="266"/>
      <c r="U24" s="265"/>
      <c r="V24" s="273"/>
      <c r="W24" s="274"/>
      <c r="X24" s="275"/>
      <c r="Y24" s="276">
        <v>26</v>
      </c>
      <c r="Z24" s="273">
        <v>26</v>
      </c>
      <c r="AA24" s="274"/>
      <c r="AB24" s="275"/>
      <c r="AC24" s="19">
        <f t="shared" si="1"/>
        <v>214</v>
      </c>
    </row>
    <row r="25" spans="1:29" ht="15.75">
      <c r="A25" s="126">
        <v>21</v>
      </c>
      <c r="B25" s="100" t="s">
        <v>254</v>
      </c>
      <c r="C25" s="204" t="s">
        <v>206</v>
      </c>
      <c r="D25" s="210" t="s">
        <v>255</v>
      </c>
      <c r="E25" s="261"/>
      <c r="F25" s="262"/>
      <c r="G25" s="263">
        <v>20</v>
      </c>
      <c r="H25" s="264">
        <v>21</v>
      </c>
      <c r="I25" s="265"/>
      <c r="J25" s="262"/>
      <c r="K25" s="263"/>
      <c r="L25" s="266"/>
      <c r="M25" s="265"/>
      <c r="N25" s="262"/>
      <c r="O25" s="263"/>
      <c r="P25" s="266"/>
      <c r="Q25" s="265">
        <v>16</v>
      </c>
      <c r="R25" s="262">
        <v>19</v>
      </c>
      <c r="S25" s="263">
        <v>19</v>
      </c>
      <c r="T25" s="266">
        <v>22</v>
      </c>
      <c r="U25" s="265">
        <v>22</v>
      </c>
      <c r="V25" s="262">
        <v>24</v>
      </c>
      <c r="W25" s="267">
        <v>24</v>
      </c>
      <c r="X25" s="268">
        <v>18</v>
      </c>
      <c r="Y25" s="265"/>
      <c r="Z25" s="262"/>
      <c r="AA25" s="267"/>
      <c r="AB25" s="268"/>
      <c r="AC25" s="19">
        <f t="shared" si="1"/>
        <v>205</v>
      </c>
    </row>
    <row r="26" spans="1:29" ht="15.75">
      <c r="A26" s="126">
        <v>22</v>
      </c>
      <c r="B26" s="100" t="s">
        <v>17</v>
      </c>
      <c r="C26" s="204" t="s">
        <v>184</v>
      </c>
      <c r="D26" s="210" t="s">
        <v>265</v>
      </c>
      <c r="E26" s="277"/>
      <c r="F26" s="278"/>
      <c r="G26" s="279"/>
      <c r="H26" s="280"/>
      <c r="I26" s="265">
        <v>12</v>
      </c>
      <c r="J26" s="262">
        <v>14</v>
      </c>
      <c r="K26" s="279">
        <v>12</v>
      </c>
      <c r="L26" s="281">
        <v>14</v>
      </c>
      <c r="M26" s="282">
        <v>15</v>
      </c>
      <c r="N26" s="278">
        <v>17</v>
      </c>
      <c r="O26" s="279"/>
      <c r="P26" s="281"/>
      <c r="Q26" s="265"/>
      <c r="R26" s="262"/>
      <c r="S26" s="263">
        <v>7</v>
      </c>
      <c r="T26" s="266">
        <v>10</v>
      </c>
      <c r="U26" s="265">
        <v>17</v>
      </c>
      <c r="V26" s="262"/>
      <c r="W26" s="267">
        <v>14</v>
      </c>
      <c r="X26" s="268">
        <v>13</v>
      </c>
      <c r="Y26" s="265"/>
      <c r="Z26" s="262">
        <v>14</v>
      </c>
      <c r="AA26" s="267">
        <v>18</v>
      </c>
      <c r="AB26" s="268"/>
      <c r="AC26" s="19">
        <f t="shared" si="1"/>
        <v>177</v>
      </c>
    </row>
    <row r="27" spans="1:29" ht="15.75">
      <c r="A27" s="126">
        <v>23</v>
      </c>
      <c r="B27" s="100" t="s">
        <v>14</v>
      </c>
      <c r="C27" s="204" t="s">
        <v>43</v>
      </c>
      <c r="D27" s="210" t="s">
        <v>258</v>
      </c>
      <c r="E27" s="261"/>
      <c r="F27" s="262"/>
      <c r="G27" s="263"/>
      <c r="H27" s="264"/>
      <c r="I27" s="265">
        <v>25</v>
      </c>
      <c r="J27" s="262">
        <v>24</v>
      </c>
      <c r="K27" s="263"/>
      <c r="L27" s="266"/>
      <c r="M27" s="265">
        <v>25</v>
      </c>
      <c r="N27" s="262">
        <v>26</v>
      </c>
      <c r="O27" s="263"/>
      <c r="P27" s="266"/>
      <c r="Q27" s="265"/>
      <c r="R27" s="262"/>
      <c r="S27" s="263"/>
      <c r="T27" s="266"/>
      <c r="U27" s="265"/>
      <c r="V27" s="262"/>
      <c r="W27" s="267"/>
      <c r="X27" s="268"/>
      <c r="Y27" s="265">
        <v>25</v>
      </c>
      <c r="Z27" s="262">
        <v>25</v>
      </c>
      <c r="AA27" s="267"/>
      <c r="AB27" s="268"/>
      <c r="AC27" s="19">
        <f t="shared" si="1"/>
        <v>150</v>
      </c>
    </row>
    <row r="28" spans="1:29" ht="15.75">
      <c r="A28" s="126">
        <v>24</v>
      </c>
      <c r="B28" s="100" t="s">
        <v>394</v>
      </c>
      <c r="C28" s="204" t="s">
        <v>395</v>
      </c>
      <c r="D28" s="210" t="s">
        <v>396</v>
      </c>
      <c r="E28" s="277"/>
      <c r="F28" s="278"/>
      <c r="G28" s="279"/>
      <c r="H28" s="280"/>
      <c r="I28" s="265"/>
      <c r="J28" s="262"/>
      <c r="K28" s="279"/>
      <c r="L28" s="281"/>
      <c r="M28" s="282"/>
      <c r="N28" s="278"/>
      <c r="O28" s="279"/>
      <c r="P28" s="281"/>
      <c r="Q28" s="265">
        <v>21</v>
      </c>
      <c r="R28" s="262">
        <v>24</v>
      </c>
      <c r="S28" s="263">
        <v>9</v>
      </c>
      <c r="T28" s="266">
        <v>18</v>
      </c>
      <c r="U28" s="265">
        <v>19</v>
      </c>
      <c r="V28" s="262">
        <v>19</v>
      </c>
      <c r="W28" s="267">
        <v>20</v>
      </c>
      <c r="X28" s="268">
        <v>20</v>
      </c>
      <c r="Y28" s="265"/>
      <c r="Z28" s="262"/>
      <c r="AA28" s="267"/>
      <c r="AB28" s="268"/>
      <c r="AC28" s="19">
        <f>SUM(Q28:AB28)</f>
        <v>150</v>
      </c>
    </row>
    <row r="29" spans="1:29" ht="15.75">
      <c r="A29" s="126">
        <v>25</v>
      </c>
      <c r="B29" s="100" t="s">
        <v>444</v>
      </c>
      <c r="C29" s="204" t="s">
        <v>43</v>
      </c>
      <c r="D29" s="210" t="s">
        <v>445</v>
      </c>
      <c r="E29" s="261"/>
      <c r="F29" s="262"/>
      <c r="G29" s="263"/>
      <c r="H29" s="264"/>
      <c r="I29" s="265"/>
      <c r="J29" s="262"/>
      <c r="K29" s="263"/>
      <c r="L29" s="266"/>
      <c r="M29" s="265"/>
      <c r="N29" s="262"/>
      <c r="O29" s="263"/>
      <c r="P29" s="266"/>
      <c r="Q29" s="265"/>
      <c r="R29" s="262"/>
      <c r="S29" s="263"/>
      <c r="T29" s="266"/>
      <c r="U29" s="265"/>
      <c r="V29" s="262"/>
      <c r="W29" s="267"/>
      <c r="X29" s="268"/>
      <c r="Y29" s="265">
        <v>35</v>
      </c>
      <c r="Z29" s="262">
        <v>35</v>
      </c>
      <c r="AA29" s="267"/>
      <c r="AB29" s="268">
        <v>35</v>
      </c>
      <c r="AC29" s="19">
        <f>SUM(W29:AB29)</f>
        <v>105</v>
      </c>
    </row>
    <row r="30" spans="1:29" ht="15.75">
      <c r="A30" s="126">
        <v>26</v>
      </c>
      <c r="B30" s="100" t="s">
        <v>157</v>
      </c>
      <c r="C30" s="204" t="s">
        <v>124</v>
      </c>
      <c r="D30" s="210" t="s">
        <v>256</v>
      </c>
      <c r="E30" s="261"/>
      <c r="F30" s="262"/>
      <c r="G30" s="263">
        <v>15</v>
      </c>
      <c r="H30" s="264"/>
      <c r="I30" s="265"/>
      <c r="J30" s="262"/>
      <c r="K30" s="263"/>
      <c r="L30" s="266"/>
      <c r="M30" s="265"/>
      <c r="N30" s="262"/>
      <c r="O30" s="263"/>
      <c r="P30" s="266"/>
      <c r="Q30" s="265"/>
      <c r="R30" s="262"/>
      <c r="S30" s="263">
        <v>12</v>
      </c>
      <c r="T30" s="266">
        <v>12</v>
      </c>
      <c r="U30" s="265">
        <v>16</v>
      </c>
      <c r="V30" s="262">
        <v>15</v>
      </c>
      <c r="W30" s="267"/>
      <c r="X30" s="268"/>
      <c r="Y30" s="265"/>
      <c r="Z30" s="262"/>
      <c r="AA30" s="267">
        <v>16</v>
      </c>
      <c r="AB30" s="268">
        <v>18</v>
      </c>
      <c r="AC30" s="19">
        <f>SUM(G30:AB30)</f>
        <v>104</v>
      </c>
    </row>
    <row r="31" spans="1:29" ht="15.75">
      <c r="A31" s="126">
        <v>27</v>
      </c>
      <c r="B31" s="100" t="s">
        <v>427</v>
      </c>
      <c r="C31" s="204" t="s">
        <v>206</v>
      </c>
      <c r="D31" s="210" t="s">
        <v>428</v>
      </c>
      <c r="E31" s="261"/>
      <c r="F31" s="262"/>
      <c r="G31" s="263"/>
      <c r="H31" s="264"/>
      <c r="I31" s="265"/>
      <c r="J31" s="262"/>
      <c r="K31" s="263"/>
      <c r="L31" s="266"/>
      <c r="M31" s="265"/>
      <c r="N31" s="262"/>
      <c r="O31" s="263"/>
      <c r="P31" s="266"/>
      <c r="Q31" s="265"/>
      <c r="R31" s="262"/>
      <c r="S31" s="263"/>
      <c r="T31" s="266"/>
      <c r="U31" s="265"/>
      <c r="V31" s="262"/>
      <c r="W31" s="267">
        <v>12</v>
      </c>
      <c r="X31" s="268"/>
      <c r="Y31" s="265">
        <v>16</v>
      </c>
      <c r="Z31" s="262">
        <v>16</v>
      </c>
      <c r="AA31" s="267">
        <v>21</v>
      </c>
      <c r="AB31" s="268">
        <v>24</v>
      </c>
      <c r="AC31" s="19">
        <f>SUM(W31:AB31)</f>
        <v>89</v>
      </c>
    </row>
    <row r="32" spans="1:29" ht="15.75">
      <c r="A32" s="126">
        <v>28</v>
      </c>
      <c r="B32" s="102" t="s">
        <v>194</v>
      </c>
      <c r="C32" s="204" t="s">
        <v>21</v>
      </c>
      <c r="D32" s="210">
        <v>104</v>
      </c>
      <c r="E32" s="261">
        <v>15</v>
      </c>
      <c r="F32" s="262">
        <v>13</v>
      </c>
      <c r="G32" s="263">
        <v>13</v>
      </c>
      <c r="H32" s="264">
        <v>17</v>
      </c>
      <c r="I32" s="265">
        <v>15</v>
      </c>
      <c r="J32" s="262">
        <v>15</v>
      </c>
      <c r="K32" s="263"/>
      <c r="L32" s="266"/>
      <c r="M32" s="265"/>
      <c r="N32" s="262"/>
      <c r="O32" s="263"/>
      <c r="P32" s="266"/>
      <c r="Q32" s="265"/>
      <c r="R32" s="262"/>
      <c r="S32" s="263"/>
      <c r="T32" s="266"/>
      <c r="U32" s="265"/>
      <c r="V32" s="269"/>
      <c r="W32" s="270"/>
      <c r="X32" s="271"/>
      <c r="Y32" s="272"/>
      <c r="Z32" s="269"/>
      <c r="AA32" s="270"/>
      <c r="AB32" s="271"/>
      <c r="AC32" s="19">
        <f>SUM(E32:AB32)</f>
        <v>88</v>
      </c>
    </row>
    <row r="33" spans="1:29" ht="15.75">
      <c r="A33" s="126">
        <v>29</v>
      </c>
      <c r="B33" s="102" t="s">
        <v>155</v>
      </c>
      <c r="C33" s="204" t="s">
        <v>156</v>
      </c>
      <c r="D33" s="210">
        <v>313</v>
      </c>
      <c r="E33" s="261">
        <v>12</v>
      </c>
      <c r="F33" s="262">
        <v>12</v>
      </c>
      <c r="G33" s="263"/>
      <c r="H33" s="264"/>
      <c r="I33" s="265"/>
      <c r="J33" s="262"/>
      <c r="K33" s="263"/>
      <c r="L33" s="266"/>
      <c r="M33" s="265">
        <v>12</v>
      </c>
      <c r="N33" s="262">
        <v>15</v>
      </c>
      <c r="O33" s="263"/>
      <c r="P33" s="266"/>
      <c r="Q33" s="265">
        <v>9</v>
      </c>
      <c r="R33" s="262">
        <v>11</v>
      </c>
      <c r="S33" s="263">
        <v>8</v>
      </c>
      <c r="T33" s="266">
        <v>9</v>
      </c>
      <c r="U33" s="265"/>
      <c r="V33" s="269"/>
      <c r="W33" s="270"/>
      <c r="X33" s="271"/>
      <c r="Y33" s="272"/>
      <c r="Z33" s="269"/>
      <c r="AA33" s="270"/>
      <c r="AB33" s="271"/>
      <c r="AC33" s="19">
        <f>SUM(E33:AB33)</f>
        <v>88</v>
      </c>
    </row>
    <row r="34" spans="1:29" ht="15.75">
      <c r="A34" s="126">
        <v>30</v>
      </c>
      <c r="B34" s="100" t="s">
        <v>20</v>
      </c>
      <c r="C34" s="204" t="s">
        <v>55</v>
      </c>
      <c r="D34" s="210" t="s">
        <v>261</v>
      </c>
      <c r="E34" s="261"/>
      <c r="F34" s="262"/>
      <c r="G34" s="263"/>
      <c r="H34" s="264"/>
      <c r="I34" s="265">
        <v>17</v>
      </c>
      <c r="J34" s="262">
        <v>22</v>
      </c>
      <c r="K34" s="263"/>
      <c r="L34" s="266"/>
      <c r="M34" s="265">
        <v>23</v>
      </c>
      <c r="N34" s="262">
        <v>21</v>
      </c>
      <c r="O34" s="263"/>
      <c r="P34" s="266"/>
      <c r="Q34" s="265"/>
      <c r="R34" s="262"/>
      <c r="S34" s="263"/>
      <c r="T34" s="266"/>
      <c r="U34" s="265"/>
      <c r="V34" s="262"/>
      <c r="W34" s="267"/>
      <c r="X34" s="268"/>
      <c r="Y34" s="265"/>
      <c r="Z34" s="262"/>
      <c r="AA34" s="267"/>
      <c r="AB34" s="268"/>
      <c r="AC34" s="19">
        <f>SUM(E34:AB34)</f>
        <v>83</v>
      </c>
    </row>
    <row r="35" spans="1:29" ht="15.75">
      <c r="A35" s="126">
        <v>31</v>
      </c>
      <c r="B35" s="100" t="s">
        <v>333</v>
      </c>
      <c r="C35" s="204" t="s">
        <v>153</v>
      </c>
      <c r="D35" s="210" t="s">
        <v>334</v>
      </c>
      <c r="E35" s="261"/>
      <c r="F35" s="262"/>
      <c r="G35" s="263"/>
      <c r="H35" s="264"/>
      <c r="I35" s="265"/>
      <c r="J35" s="262"/>
      <c r="K35" s="263"/>
      <c r="L35" s="266"/>
      <c r="M35" s="265">
        <v>14</v>
      </c>
      <c r="N35" s="262"/>
      <c r="O35" s="263"/>
      <c r="P35" s="266">
        <v>22</v>
      </c>
      <c r="Q35" s="265">
        <v>13</v>
      </c>
      <c r="R35" s="262">
        <v>15</v>
      </c>
      <c r="S35" s="263">
        <v>16</v>
      </c>
      <c r="T35" s="266"/>
      <c r="U35" s="265"/>
      <c r="V35" s="262"/>
      <c r="W35" s="267"/>
      <c r="X35" s="268"/>
      <c r="Y35" s="265"/>
      <c r="Z35" s="262"/>
      <c r="AA35" s="267"/>
      <c r="AB35" s="268"/>
      <c r="AC35" s="19">
        <v>80</v>
      </c>
    </row>
    <row r="36" spans="1:29" ht="15.75">
      <c r="A36" s="126">
        <v>32</v>
      </c>
      <c r="B36" s="102" t="s">
        <v>31</v>
      </c>
      <c r="C36" s="204" t="s">
        <v>43</v>
      </c>
      <c r="D36" s="210">
        <v>131</v>
      </c>
      <c r="E36" s="261">
        <v>14</v>
      </c>
      <c r="F36" s="262">
        <v>14</v>
      </c>
      <c r="G36" s="263"/>
      <c r="H36" s="264"/>
      <c r="I36" s="265"/>
      <c r="J36" s="262"/>
      <c r="K36" s="263"/>
      <c r="L36" s="266"/>
      <c r="M36" s="265"/>
      <c r="N36" s="262"/>
      <c r="O36" s="263"/>
      <c r="P36" s="266"/>
      <c r="Q36" s="265">
        <v>22</v>
      </c>
      <c r="R36" s="262">
        <v>23</v>
      </c>
      <c r="S36" s="263"/>
      <c r="T36" s="266"/>
      <c r="U36" s="265"/>
      <c r="V36" s="269"/>
      <c r="W36" s="270"/>
      <c r="X36" s="271"/>
      <c r="Y36" s="272"/>
      <c r="Z36" s="269"/>
      <c r="AA36" s="270"/>
      <c r="AB36" s="271"/>
      <c r="AC36" s="19">
        <f>SUM(E36:AB36)</f>
        <v>73</v>
      </c>
    </row>
    <row r="37" spans="1:29" ht="15.75">
      <c r="A37" s="126">
        <v>33</v>
      </c>
      <c r="B37" s="100" t="s">
        <v>266</v>
      </c>
      <c r="C37" s="204" t="s">
        <v>21</v>
      </c>
      <c r="D37" s="210" t="s">
        <v>267</v>
      </c>
      <c r="E37" s="261"/>
      <c r="F37" s="262"/>
      <c r="G37" s="263"/>
      <c r="H37" s="264"/>
      <c r="I37" s="265">
        <v>10</v>
      </c>
      <c r="J37" s="262">
        <v>13</v>
      </c>
      <c r="K37" s="263">
        <v>13</v>
      </c>
      <c r="L37" s="266">
        <v>11</v>
      </c>
      <c r="M37" s="265"/>
      <c r="N37" s="262"/>
      <c r="O37" s="263"/>
      <c r="P37" s="266"/>
      <c r="Q37" s="265">
        <v>10</v>
      </c>
      <c r="R37" s="262">
        <v>12</v>
      </c>
      <c r="S37" s="263"/>
      <c r="T37" s="266"/>
      <c r="U37" s="265"/>
      <c r="V37" s="262"/>
      <c r="W37" s="267"/>
      <c r="X37" s="268"/>
      <c r="Y37" s="265"/>
      <c r="Z37" s="262"/>
      <c r="AA37" s="267"/>
      <c r="AB37" s="268"/>
      <c r="AC37" s="19">
        <f>SUM(G37:AB37)</f>
        <v>69</v>
      </c>
    </row>
    <row r="38" spans="1:29" ht="15.75">
      <c r="A38" s="126">
        <v>34</v>
      </c>
      <c r="B38" s="100" t="s">
        <v>426</v>
      </c>
      <c r="C38" s="204" t="s">
        <v>43</v>
      </c>
      <c r="D38" s="210"/>
      <c r="E38" s="261"/>
      <c r="F38" s="262"/>
      <c r="G38" s="263"/>
      <c r="H38" s="264"/>
      <c r="I38" s="265"/>
      <c r="J38" s="262"/>
      <c r="K38" s="263"/>
      <c r="L38" s="266"/>
      <c r="M38" s="265"/>
      <c r="N38" s="262"/>
      <c r="O38" s="263"/>
      <c r="P38" s="266"/>
      <c r="Q38" s="265"/>
      <c r="R38" s="262"/>
      <c r="S38" s="263"/>
      <c r="T38" s="266"/>
      <c r="U38" s="265"/>
      <c r="V38" s="262"/>
      <c r="W38" s="267">
        <v>35</v>
      </c>
      <c r="X38" s="268">
        <v>32</v>
      </c>
      <c r="Y38" s="265"/>
      <c r="Z38" s="262"/>
      <c r="AA38" s="267"/>
      <c r="AB38" s="268"/>
      <c r="AC38" s="19">
        <f>SUM(W38:AB38)</f>
        <v>67</v>
      </c>
    </row>
    <row r="39" spans="1:29" ht="15.75">
      <c r="A39" s="126">
        <v>35</v>
      </c>
      <c r="B39" s="100" t="s">
        <v>125</v>
      </c>
      <c r="C39" s="204" t="s">
        <v>124</v>
      </c>
      <c r="D39" s="210">
        <v>53</v>
      </c>
      <c r="E39" s="261">
        <v>21</v>
      </c>
      <c r="F39" s="262"/>
      <c r="G39" s="263">
        <v>21</v>
      </c>
      <c r="H39" s="264"/>
      <c r="I39" s="265">
        <v>19</v>
      </c>
      <c r="J39" s="262"/>
      <c r="K39" s="263"/>
      <c r="L39" s="266"/>
      <c r="M39" s="265"/>
      <c r="N39" s="262"/>
      <c r="O39" s="263"/>
      <c r="P39" s="266"/>
      <c r="Q39" s="265"/>
      <c r="R39" s="262"/>
      <c r="S39" s="263"/>
      <c r="T39" s="266"/>
      <c r="U39" s="265"/>
      <c r="V39" s="273"/>
      <c r="W39" s="274"/>
      <c r="X39" s="275"/>
      <c r="Y39" s="276"/>
      <c r="Z39" s="273"/>
      <c r="AA39" s="274"/>
      <c r="AB39" s="275"/>
      <c r="AC39" s="19">
        <f>SUM(E39:AB39)</f>
        <v>61</v>
      </c>
    </row>
    <row r="40" spans="1:29" ht="15.75">
      <c r="A40" s="126">
        <v>36</v>
      </c>
      <c r="B40" s="100" t="s">
        <v>410</v>
      </c>
      <c r="C40" s="204" t="s">
        <v>411</v>
      </c>
      <c r="D40" s="210" t="s">
        <v>217</v>
      </c>
      <c r="E40" s="261"/>
      <c r="F40" s="262"/>
      <c r="G40" s="263"/>
      <c r="H40" s="264"/>
      <c r="I40" s="265"/>
      <c r="J40" s="262"/>
      <c r="K40" s="263"/>
      <c r="L40" s="266"/>
      <c r="M40" s="265"/>
      <c r="N40" s="262"/>
      <c r="O40" s="263"/>
      <c r="P40" s="266"/>
      <c r="Q40" s="265"/>
      <c r="R40" s="262"/>
      <c r="S40" s="263">
        <v>26</v>
      </c>
      <c r="T40" s="266">
        <v>26</v>
      </c>
      <c r="U40" s="265"/>
      <c r="V40" s="262"/>
      <c r="W40" s="267"/>
      <c r="X40" s="268"/>
      <c r="Y40" s="265"/>
      <c r="Z40" s="262"/>
      <c r="AA40" s="267"/>
      <c r="AB40" s="268"/>
      <c r="AC40" s="19">
        <v>52</v>
      </c>
    </row>
    <row r="41" spans="1:29" ht="15.75">
      <c r="A41" s="126">
        <v>38</v>
      </c>
      <c r="B41" s="100" t="s">
        <v>446</v>
      </c>
      <c r="C41" s="204" t="s">
        <v>43</v>
      </c>
      <c r="D41" s="210" t="s">
        <v>447</v>
      </c>
      <c r="E41" s="261"/>
      <c r="F41" s="262"/>
      <c r="G41" s="263"/>
      <c r="H41" s="264"/>
      <c r="I41" s="265"/>
      <c r="J41" s="262"/>
      <c r="K41" s="263"/>
      <c r="L41" s="266"/>
      <c r="M41" s="265"/>
      <c r="N41" s="262"/>
      <c r="O41" s="263"/>
      <c r="P41" s="266"/>
      <c r="Q41" s="265"/>
      <c r="R41" s="262"/>
      <c r="S41" s="263"/>
      <c r="T41" s="266"/>
      <c r="U41" s="265"/>
      <c r="V41" s="262"/>
      <c r="W41" s="267"/>
      <c r="X41" s="268"/>
      <c r="Y41" s="265">
        <v>21</v>
      </c>
      <c r="Z41" s="262">
        <v>20</v>
      </c>
      <c r="AA41" s="267"/>
      <c r="AB41" s="268"/>
      <c r="AC41" s="19">
        <f>SUM(W41:AB41)</f>
        <v>41</v>
      </c>
    </row>
    <row r="42" spans="1:29" ht="15.75">
      <c r="A42" s="126">
        <v>39</v>
      </c>
      <c r="B42" s="102" t="s">
        <v>215</v>
      </c>
      <c r="C42" s="204" t="s">
        <v>43</v>
      </c>
      <c r="D42" s="210" t="s">
        <v>262</v>
      </c>
      <c r="E42" s="261">
        <v>13</v>
      </c>
      <c r="F42" s="262">
        <v>15</v>
      </c>
      <c r="G42" s="263"/>
      <c r="H42" s="264"/>
      <c r="I42" s="265"/>
      <c r="J42" s="262"/>
      <c r="K42" s="263"/>
      <c r="L42" s="266"/>
      <c r="M42" s="265"/>
      <c r="N42" s="262"/>
      <c r="O42" s="263"/>
      <c r="P42" s="266"/>
      <c r="Q42" s="265"/>
      <c r="R42" s="262"/>
      <c r="S42" s="263"/>
      <c r="T42" s="266"/>
      <c r="U42" s="265"/>
      <c r="V42" s="269"/>
      <c r="W42" s="270"/>
      <c r="X42" s="271"/>
      <c r="Y42" s="272"/>
      <c r="Z42" s="269"/>
      <c r="AA42" s="270"/>
      <c r="AB42" s="271"/>
      <c r="AC42" s="19">
        <f>SUM(E42:AB42)</f>
        <v>28</v>
      </c>
    </row>
    <row r="43" spans="1:29" ht="15.75">
      <c r="A43" s="126">
        <v>40</v>
      </c>
      <c r="B43" s="100" t="s">
        <v>397</v>
      </c>
      <c r="C43" s="204" t="s">
        <v>21</v>
      </c>
      <c r="D43" s="210" t="s">
        <v>398</v>
      </c>
      <c r="E43" s="261"/>
      <c r="F43" s="262"/>
      <c r="G43" s="263"/>
      <c r="H43" s="264"/>
      <c r="I43" s="265"/>
      <c r="J43" s="262"/>
      <c r="K43" s="263"/>
      <c r="L43" s="266"/>
      <c r="M43" s="265"/>
      <c r="N43" s="262"/>
      <c r="O43" s="263"/>
      <c r="P43" s="266"/>
      <c r="Q43" s="265">
        <v>26</v>
      </c>
      <c r="R43" s="262"/>
      <c r="S43" s="263"/>
      <c r="T43" s="266"/>
      <c r="U43" s="265"/>
      <c r="V43" s="262"/>
      <c r="W43" s="267"/>
      <c r="X43" s="268"/>
      <c r="Y43" s="265"/>
      <c r="Z43" s="262"/>
      <c r="AA43" s="267"/>
      <c r="AB43" s="268"/>
      <c r="AC43" s="19">
        <f>SUM(Q43:AB43)</f>
        <v>26</v>
      </c>
    </row>
    <row r="44" spans="1:29" ht="15.75">
      <c r="A44" s="126">
        <v>41</v>
      </c>
      <c r="B44" s="100" t="s">
        <v>399</v>
      </c>
      <c r="C44" s="204" t="s">
        <v>43</v>
      </c>
      <c r="D44" s="210" t="s">
        <v>400</v>
      </c>
      <c r="E44" s="261"/>
      <c r="F44" s="262"/>
      <c r="G44" s="263"/>
      <c r="H44" s="264"/>
      <c r="I44" s="265"/>
      <c r="J44" s="262"/>
      <c r="K44" s="263"/>
      <c r="L44" s="266"/>
      <c r="M44" s="265"/>
      <c r="N44" s="262"/>
      <c r="O44" s="263"/>
      <c r="P44" s="266"/>
      <c r="Q44" s="265">
        <v>11</v>
      </c>
      <c r="R44" s="262">
        <v>10</v>
      </c>
      <c r="S44" s="263"/>
      <c r="T44" s="266"/>
      <c r="U44" s="265"/>
      <c r="V44" s="262"/>
      <c r="W44" s="267"/>
      <c r="X44" s="268"/>
      <c r="Y44" s="265"/>
      <c r="Z44" s="262"/>
      <c r="AA44" s="267"/>
      <c r="AB44" s="268"/>
      <c r="AC44" s="19">
        <f>SUM(Q44:AB44)</f>
        <v>21</v>
      </c>
    </row>
    <row r="45" spans="1:29" ht="15.75">
      <c r="A45" s="126">
        <v>42</v>
      </c>
      <c r="B45" s="100"/>
      <c r="C45" s="204"/>
      <c r="D45" s="210"/>
      <c r="E45" s="261"/>
      <c r="F45" s="262"/>
      <c r="G45" s="263"/>
      <c r="H45" s="264"/>
      <c r="I45" s="265"/>
      <c r="J45" s="262"/>
      <c r="K45" s="263"/>
      <c r="L45" s="266"/>
      <c r="M45" s="265"/>
      <c r="N45" s="262"/>
      <c r="O45" s="263"/>
      <c r="P45" s="266"/>
      <c r="Q45" s="265"/>
      <c r="R45" s="262"/>
      <c r="S45" s="263"/>
      <c r="T45" s="266"/>
      <c r="U45" s="265"/>
      <c r="V45" s="262"/>
      <c r="W45" s="267"/>
      <c r="X45" s="268"/>
      <c r="Y45" s="265"/>
      <c r="Z45" s="262"/>
      <c r="AA45" s="267"/>
      <c r="AB45" s="268"/>
      <c r="AC45" s="19"/>
    </row>
    <row r="46" spans="4:21" ht="15">
      <c r="D46" s="55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4:21" ht="15">
      <c r="D47" s="55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4:21" ht="15">
      <c r="D48" s="55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4:21" ht="15">
      <c r="D49" s="55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4:21" ht="15">
      <c r="D50" s="55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4:21" ht="15">
      <c r="D51" s="55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4:21" ht="15">
      <c r="D52" s="55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4:21" ht="15">
      <c r="D53" s="55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4:21" ht="15">
      <c r="D54" s="55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4:21" ht="15">
      <c r="D55" s="55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4:21" ht="15">
      <c r="D56" s="55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4:21" ht="15">
      <c r="D57" s="55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4:21" ht="15">
      <c r="D58" s="55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4:21" ht="15">
      <c r="D59" s="55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4:21" ht="15">
      <c r="D60" s="55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4:21" ht="15">
      <c r="D61" s="55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4:21" ht="15">
      <c r="D62" s="55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4:21" ht="15">
      <c r="D63" s="55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4:21" ht="15">
      <c r="D64" s="55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4:21" ht="15">
      <c r="D65" s="55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4:21" ht="15">
      <c r="D66" s="55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4:21" ht="15">
      <c r="D67" s="55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4:21" ht="15">
      <c r="D68" s="55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4:21" ht="15">
      <c r="D69" s="55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4:21" ht="15">
      <c r="D70" s="55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4:21" ht="15">
      <c r="D71" s="55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4:21" ht="15">
      <c r="D72" s="55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4:21" ht="15">
      <c r="D73" s="55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4:21" ht="15">
      <c r="D74" s="55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4:21" ht="15">
      <c r="D75" s="55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4:21" ht="15">
      <c r="D76" s="55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4:21" ht="15">
      <c r="D77" s="55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4:21" ht="15">
      <c r="D78" s="55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4:21" ht="15">
      <c r="D79" s="55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4:21" ht="15">
      <c r="D80" s="55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4:21" ht="15">
      <c r="D81" s="55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4:21" ht="15">
      <c r="D82" s="55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4:21" ht="15">
      <c r="D83" s="55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4:21" ht="15">
      <c r="D84" s="55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4:21" ht="15">
      <c r="D85" s="55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4:21" ht="15">
      <c r="D86" s="55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4:21" ht="15">
      <c r="D87" s="55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4:21" ht="15">
      <c r="D88" s="55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4:21" ht="15">
      <c r="D89" s="55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4:21" ht="15">
      <c r="D90" s="55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4:21" ht="15">
      <c r="D91" s="55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4:21" ht="15">
      <c r="D92" s="55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4:21" ht="15">
      <c r="D93" s="55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4:21" ht="15">
      <c r="D94" s="55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4:21" ht="15">
      <c r="D95" s="55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4:21" ht="15">
      <c r="D96" s="55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4:21" ht="15">
      <c r="D97" s="55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4:21" ht="15">
      <c r="D98" s="55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4:21" ht="15">
      <c r="D99" s="55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4:21" ht="15">
      <c r="D100" s="55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4:21" ht="15">
      <c r="D101" s="55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4:21" ht="15">
      <c r="D102" s="55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4:21" ht="15">
      <c r="D103" s="55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4:21" ht="15">
      <c r="D104" s="55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4:21" ht="15">
      <c r="D105" s="55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4:21" ht="15">
      <c r="D106" s="55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4:21" ht="15">
      <c r="D107" s="55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4:21" ht="15">
      <c r="D108" s="55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4:21" ht="15">
      <c r="D109" s="55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4:21" ht="15">
      <c r="D110" s="55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4:21" ht="15">
      <c r="D111" s="55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4:21" ht="15">
      <c r="D112" s="55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4:21" ht="15">
      <c r="D113" s="55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4:21" ht="15">
      <c r="D114" s="55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4:21" ht="15">
      <c r="D115" s="55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4:21" ht="15">
      <c r="D116" s="55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4:21" ht="15">
      <c r="D117" s="55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4:21" ht="15">
      <c r="D118" s="55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4:21" ht="15">
      <c r="D119" s="55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4:21" ht="15">
      <c r="D120" s="55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4:21" ht="15">
      <c r="D121" s="55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4:21" ht="15">
      <c r="D122" s="55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4:21" ht="15">
      <c r="D123" s="55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4:21" ht="15">
      <c r="D124" s="55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4:21" ht="15">
      <c r="D125" s="55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4:21" ht="15">
      <c r="D126" s="55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4:21" ht="15">
      <c r="D127" s="55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4:21" ht="15">
      <c r="D128" s="55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4:21" ht="15">
      <c r="D129" s="55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4:21" ht="15">
      <c r="D130" s="55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4:21" ht="15">
      <c r="D131" s="55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4:21" ht="15">
      <c r="D132" s="55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4:21" ht="15">
      <c r="D133" s="55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4:21" ht="15">
      <c r="D134" s="55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4:21" ht="15">
      <c r="D135" s="55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4:21" ht="15">
      <c r="D136" s="55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4:21" ht="15">
      <c r="D137" s="55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4:21" ht="15">
      <c r="D138" s="55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4:21" ht="15">
      <c r="D139" s="55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4:21" ht="15">
      <c r="D140" s="55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4:21" ht="15">
      <c r="D141" s="55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4:21" ht="15">
      <c r="D142" s="55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4:21" ht="15">
      <c r="D143" s="55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4:21" ht="15">
      <c r="D144" s="55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4:21" ht="15">
      <c r="D145" s="55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4:21" ht="15">
      <c r="D146" s="55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4:21" ht="15">
      <c r="D147" s="55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4:21" ht="15">
      <c r="D148" s="55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4:21" ht="15">
      <c r="D149" s="55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4:21" ht="15">
      <c r="D150" s="55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4:21" ht="15">
      <c r="D151" s="55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4:21" ht="15">
      <c r="D152" s="55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4:21" ht="15">
      <c r="D153" s="55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4:21" ht="15">
      <c r="D154" s="55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4:21" ht="15">
      <c r="D155" s="55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4:21" ht="15">
      <c r="D156" s="55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4:21" ht="15">
      <c r="D157" s="55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4:21" ht="15">
      <c r="D158" s="55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4:21" ht="15">
      <c r="D159" s="55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4:21" ht="15">
      <c r="D160" s="55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</row>
    <row r="161" spans="4:21" ht="15">
      <c r="D161" s="55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4:21" ht="15">
      <c r="D162" s="55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</row>
    <row r="163" spans="4:21" ht="15">
      <c r="D163" s="55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</row>
    <row r="164" spans="4:21" ht="15">
      <c r="D164" s="55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</row>
    <row r="165" spans="4:21" ht="15">
      <c r="D165" s="55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</row>
    <row r="166" spans="4:21" ht="15">
      <c r="D166" s="55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</row>
    <row r="167" spans="4:21" ht="15">
      <c r="D167" s="55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</row>
    <row r="168" spans="4:21" ht="15">
      <c r="D168" s="55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</row>
    <row r="169" spans="4:21" ht="15">
      <c r="D169" s="55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</row>
    <row r="170" spans="4:21" ht="15">
      <c r="D170" s="55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</row>
    <row r="171" spans="4:21" ht="15">
      <c r="D171" s="55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</row>
    <row r="172" spans="4:21" ht="15">
      <c r="D172" s="55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</row>
    <row r="173" spans="4:21" ht="15">
      <c r="D173" s="55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</row>
    <row r="174" spans="4:21" ht="15">
      <c r="D174" s="55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</row>
    <row r="175" spans="4:21" ht="15">
      <c r="D175" s="55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</row>
    <row r="176" spans="4:21" ht="15">
      <c r="D176" s="55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</row>
    <row r="177" spans="4:21" ht="15">
      <c r="D177" s="55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</row>
    <row r="178" spans="4:21" ht="15">
      <c r="D178" s="55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</row>
    <row r="179" spans="4:21" ht="15">
      <c r="D179" s="55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</row>
    <row r="180" spans="4:21" ht="15">
      <c r="D180" s="55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</row>
    <row r="181" spans="4:21" ht="15">
      <c r="D181" s="55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</row>
    <row r="182" spans="4:21" ht="15">
      <c r="D182" s="55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</row>
    <row r="183" spans="4:21" ht="15">
      <c r="D183" s="55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</row>
    <row r="184" spans="4:21" ht="15">
      <c r="D184" s="55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</row>
    <row r="185" spans="4:21" ht="15">
      <c r="D185" s="55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</row>
    <row r="186" spans="4:21" ht="15">
      <c r="D186" s="55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</row>
    <row r="187" spans="4:21" ht="15">
      <c r="D187" s="55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</row>
    <row r="188" spans="4:21" ht="15">
      <c r="D188" s="55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</row>
    <row r="189" spans="4:21" ht="15">
      <c r="D189" s="55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</row>
    <row r="190" spans="4:21" ht="15">
      <c r="D190" s="55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</row>
    <row r="191" spans="4:21" ht="15">
      <c r="D191" s="55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</row>
    <row r="192" spans="4:21" ht="15">
      <c r="D192" s="55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</row>
    <row r="193" spans="4:21" ht="15">
      <c r="D193" s="55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</row>
    <row r="194" spans="4:21" ht="15">
      <c r="D194" s="55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</row>
    <row r="195" spans="4:21" ht="15">
      <c r="D195" s="55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</row>
    <row r="196" spans="4:21" ht="15">
      <c r="D196" s="55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</row>
    <row r="197" spans="4:21" ht="15">
      <c r="D197" s="55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</row>
    <row r="198" spans="4:21" ht="15">
      <c r="D198" s="55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</row>
    <row r="199" spans="4:21" ht="15">
      <c r="D199" s="55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</row>
    <row r="200" spans="4:21" ht="15">
      <c r="D200" s="55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</row>
    <row r="201" spans="4:21" ht="15">
      <c r="D201" s="55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</row>
    <row r="202" spans="4:21" ht="15">
      <c r="D202" s="55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</row>
    <row r="203" spans="4:21" ht="15">
      <c r="D203" s="55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</row>
    <row r="204" spans="4:21" ht="15">
      <c r="D204" s="55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</row>
    <row r="205" spans="4:21" ht="15">
      <c r="D205" s="55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</row>
    <row r="206" spans="4:21" ht="15">
      <c r="D206" s="55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</row>
    <row r="207" spans="4:21" ht="15">
      <c r="D207" s="55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</row>
    <row r="208" spans="4:21" ht="15">
      <c r="D208" s="55"/>
      <c r="E208" s="283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</row>
    <row r="209" spans="4:21" ht="15">
      <c r="D209" s="55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</row>
    <row r="210" spans="4:21" ht="15">
      <c r="D210" s="55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</row>
    <row r="211" spans="4:21" ht="15">
      <c r="D211" s="55"/>
      <c r="E211" s="283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</row>
    <row r="212" spans="4:21" ht="15">
      <c r="D212" s="55"/>
      <c r="E212" s="283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</row>
    <row r="213" spans="4:21" ht="15">
      <c r="D213" s="55"/>
      <c r="E213" s="283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</row>
    <row r="214" spans="4:21" ht="15">
      <c r="D214" s="55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</row>
    <row r="215" spans="4:21" ht="15">
      <c r="D215" s="55"/>
      <c r="E215" s="283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</row>
    <row r="216" spans="4:21" ht="15">
      <c r="D216" s="55"/>
      <c r="E216" s="283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</row>
    <row r="217" spans="4:21" ht="15">
      <c r="D217" s="55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</row>
    <row r="218" spans="4:21" ht="15">
      <c r="D218" s="55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</row>
    <row r="219" spans="4:21" ht="15">
      <c r="D219" s="55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</row>
    <row r="220" spans="4:21" ht="15">
      <c r="D220" s="55"/>
      <c r="E220" s="283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</row>
    <row r="221" spans="4:21" ht="15">
      <c r="D221" s="55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</row>
    <row r="222" spans="4:21" ht="15">
      <c r="D222" s="55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</row>
    <row r="223" spans="4:21" ht="15">
      <c r="D223" s="55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</row>
    <row r="224" spans="4:21" ht="15">
      <c r="D224" s="55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</row>
    <row r="225" spans="4:21" ht="15">
      <c r="D225" s="55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</row>
    <row r="226" spans="4:21" ht="15">
      <c r="D226" s="55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</row>
    <row r="227" spans="4:21" ht="15">
      <c r="D227" s="55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</row>
    <row r="228" spans="4:21" ht="15">
      <c r="D228" s="55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</row>
    <row r="229" spans="4:21" ht="15">
      <c r="D229" s="55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</row>
    <row r="230" spans="4:21" ht="15">
      <c r="D230" s="55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</row>
    <row r="231" spans="4:21" ht="15">
      <c r="D231" s="55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</row>
    <row r="232" spans="4:21" ht="15">
      <c r="D232" s="55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</row>
    <row r="233" spans="4:21" ht="15">
      <c r="D233" s="55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</row>
    <row r="234" spans="4:21" ht="15">
      <c r="D234" s="55"/>
      <c r="E234" s="283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</row>
    <row r="235" spans="4:21" ht="15">
      <c r="D235" s="55"/>
      <c r="E235" s="283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</row>
    <row r="236" spans="4:21" ht="15">
      <c r="D236" s="55"/>
      <c r="E236" s="283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</row>
    <row r="237" spans="4:21" ht="15">
      <c r="D237" s="55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</row>
    <row r="238" spans="4:21" ht="15">
      <c r="D238" s="55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</row>
    <row r="239" spans="4:21" ht="15">
      <c r="D239" s="55"/>
      <c r="E239" s="283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</row>
    <row r="240" spans="4:21" ht="15">
      <c r="D240" s="55"/>
      <c r="E240" s="283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</row>
    <row r="241" spans="4:21" ht="15">
      <c r="D241" s="55"/>
      <c r="E241" s="283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</row>
    <row r="242" spans="4:21" ht="15">
      <c r="D242" s="55"/>
      <c r="E242" s="283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</row>
    <row r="243" spans="4:21" ht="15">
      <c r="D243" s="55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</row>
    <row r="244" spans="4:21" ht="15">
      <c r="D244" s="55"/>
      <c r="E244" s="283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</row>
    <row r="245" spans="4:21" ht="15">
      <c r="D245" s="55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</row>
    <row r="246" spans="4:21" ht="15">
      <c r="D246" s="55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</row>
    <row r="247" spans="4:21" ht="15">
      <c r="D247" s="55"/>
      <c r="E247" s="283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</row>
    <row r="248" spans="4:21" ht="15">
      <c r="D248" s="55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</row>
    <row r="249" spans="4:21" ht="15">
      <c r="D249" s="55"/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</row>
    <row r="250" spans="4:21" ht="15">
      <c r="D250" s="55"/>
      <c r="E250" s="283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</row>
    <row r="251" spans="4:21" ht="15">
      <c r="D251" s="55"/>
      <c r="E251" s="283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</row>
    <row r="252" spans="4:21" ht="15">
      <c r="D252" s="55"/>
      <c r="E252" s="283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</row>
    <row r="253" spans="4:21" ht="15">
      <c r="D253" s="55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</row>
    <row r="254" spans="4:21" ht="15">
      <c r="D254" s="55"/>
      <c r="E254" s="283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</row>
    <row r="255" spans="4:21" ht="15">
      <c r="D255" s="55"/>
      <c r="E255" s="283"/>
      <c r="F255" s="283"/>
      <c r="G255" s="283"/>
      <c r="H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</row>
  </sheetData>
  <sheetProtection/>
  <printOptions/>
  <pageMargins left="0.5" right="0.39" top="0.7" bottom="0.64" header="0.32" footer="0.24"/>
  <pageSetup horizontalDpi="600" verticalDpi="600" orientation="landscape" paperSize="9" r:id="rId1"/>
  <headerFooter alignWithMargins="0">
    <oddFooter>&amp;L&amp;"Times New Roman,Italic"&amp;YLatvijas Motosporta
   federācija&amp;C&amp;"Times New Roman,Bold Italic"Amatieru līga - am.125
LaMSF Kauss&amp;R&amp;"Arial,Italic"&amp;Y&amp;P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zoomScale="75" zoomScaleNormal="75" zoomScalePageLayoutView="0" workbookViewId="0" topLeftCell="A1">
      <selection activeCell="B74" sqref="B74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5.7109375" style="213" customWidth="1"/>
    <col min="4" max="4" width="5.140625" style="234" customWidth="1"/>
    <col min="5" max="28" width="3.7109375" style="287" customWidth="1"/>
    <col min="29" max="29" width="5.7109375" style="171" customWidth="1"/>
  </cols>
  <sheetData>
    <row r="1" spans="1:29" ht="18.75">
      <c r="A1" s="1"/>
      <c r="B1" s="3" t="s">
        <v>243</v>
      </c>
      <c r="C1" s="201"/>
      <c r="D1" s="135"/>
      <c r="E1" s="246" t="s">
        <v>244</v>
      </c>
      <c r="F1" s="247"/>
      <c r="G1" s="247"/>
      <c r="H1" s="247"/>
      <c r="I1" s="247"/>
      <c r="J1" s="247"/>
      <c r="K1" s="246" t="s">
        <v>246</v>
      </c>
      <c r="L1" s="247"/>
      <c r="M1" s="247"/>
      <c r="N1" s="247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169"/>
    </row>
    <row r="2" spans="1:29" ht="10.5" customHeight="1" thickBot="1">
      <c r="A2" s="2"/>
      <c r="B2" s="146"/>
      <c r="C2" s="202"/>
      <c r="D2" s="133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67"/>
    </row>
    <row r="3" spans="1:29" ht="17.25" thickBot="1" thickTop="1">
      <c r="A3" s="2"/>
      <c r="B3" s="5"/>
      <c r="C3" s="202"/>
      <c r="D3" s="133"/>
      <c r="E3" s="289" t="s">
        <v>375</v>
      </c>
      <c r="F3" s="288"/>
      <c r="G3" s="289" t="s">
        <v>363</v>
      </c>
      <c r="H3" s="290"/>
      <c r="I3" s="288" t="s">
        <v>442</v>
      </c>
      <c r="J3" s="288"/>
      <c r="K3" s="289" t="s">
        <v>441</v>
      </c>
      <c r="L3" s="290"/>
      <c r="M3" s="288" t="s">
        <v>354</v>
      </c>
      <c r="N3" s="288"/>
      <c r="O3" s="289" t="s">
        <v>366</v>
      </c>
      <c r="P3" s="290"/>
      <c r="Q3" s="288" t="s">
        <v>378</v>
      </c>
      <c r="R3" s="288"/>
      <c r="S3" s="289" t="s">
        <v>368</v>
      </c>
      <c r="T3" s="290"/>
      <c r="U3" s="288" t="s">
        <v>369</v>
      </c>
      <c r="V3" s="288"/>
      <c r="W3" s="289" t="s">
        <v>370</v>
      </c>
      <c r="X3" s="290"/>
      <c r="Y3" s="288" t="s">
        <v>371</v>
      </c>
      <c r="Z3" s="288"/>
      <c r="AA3" s="289" t="s">
        <v>440</v>
      </c>
      <c r="AB3" s="290"/>
      <c r="AC3" s="291" t="s">
        <v>439</v>
      </c>
    </row>
    <row r="4" spans="1:29" s="81" customFormat="1" ht="17.25" thickBot="1" thickTop="1">
      <c r="A4" s="124" t="s">
        <v>147</v>
      </c>
      <c r="B4" s="124" t="s">
        <v>26</v>
      </c>
      <c r="C4" s="188" t="s">
        <v>27</v>
      </c>
      <c r="D4" s="230" t="s">
        <v>75</v>
      </c>
      <c r="E4" s="252" t="s">
        <v>287</v>
      </c>
      <c r="F4" s="229" t="s">
        <v>288</v>
      </c>
      <c r="G4" s="229" t="s">
        <v>287</v>
      </c>
      <c r="H4" s="229" t="s">
        <v>288</v>
      </c>
      <c r="I4" s="229" t="s">
        <v>287</v>
      </c>
      <c r="J4" s="229" t="s">
        <v>288</v>
      </c>
      <c r="K4" s="229" t="s">
        <v>287</v>
      </c>
      <c r="L4" s="229" t="s">
        <v>288</v>
      </c>
      <c r="M4" s="229" t="s">
        <v>287</v>
      </c>
      <c r="N4" s="229" t="s">
        <v>288</v>
      </c>
      <c r="O4" s="229" t="s">
        <v>287</v>
      </c>
      <c r="P4" s="229" t="s">
        <v>288</v>
      </c>
      <c r="Q4" s="229" t="s">
        <v>287</v>
      </c>
      <c r="R4" s="229" t="s">
        <v>288</v>
      </c>
      <c r="S4" s="229" t="s">
        <v>287</v>
      </c>
      <c r="T4" s="229" t="s">
        <v>288</v>
      </c>
      <c r="U4" s="229" t="s">
        <v>287</v>
      </c>
      <c r="V4" s="229" t="s">
        <v>288</v>
      </c>
      <c r="W4" s="229" t="s">
        <v>287</v>
      </c>
      <c r="X4" s="229" t="s">
        <v>288</v>
      </c>
      <c r="Y4" s="229" t="s">
        <v>287</v>
      </c>
      <c r="Z4" s="229" t="s">
        <v>288</v>
      </c>
      <c r="AA4" s="229" t="s">
        <v>287</v>
      </c>
      <c r="AB4" s="229" t="s">
        <v>288</v>
      </c>
      <c r="AC4" s="124" t="s">
        <v>110</v>
      </c>
    </row>
    <row r="5" spans="1:29" ht="16.5" thickTop="1">
      <c r="A5" s="18">
        <v>1</v>
      </c>
      <c r="B5" s="99" t="s">
        <v>86</v>
      </c>
      <c r="C5" s="203" t="s">
        <v>116</v>
      </c>
      <c r="D5" s="231">
        <v>5</v>
      </c>
      <c r="E5" s="257">
        <v>28</v>
      </c>
      <c r="F5" s="254"/>
      <c r="G5" s="255">
        <v>30</v>
      </c>
      <c r="H5" s="256">
        <v>32</v>
      </c>
      <c r="I5" s="257">
        <v>35</v>
      </c>
      <c r="J5" s="254">
        <v>35</v>
      </c>
      <c r="K5" s="255">
        <v>25</v>
      </c>
      <c r="L5" s="258">
        <v>32</v>
      </c>
      <c r="M5" s="257">
        <v>35</v>
      </c>
      <c r="N5" s="254">
        <v>35</v>
      </c>
      <c r="O5" s="255">
        <v>24</v>
      </c>
      <c r="P5" s="258"/>
      <c r="Q5" s="257">
        <v>35</v>
      </c>
      <c r="R5" s="254">
        <v>35</v>
      </c>
      <c r="S5" s="255">
        <v>35</v>
      </c>
      <c r="T5" s="258">
        <v>35</v>
      </c>
      <c r="U5" s="257">
        <v>32</v>
      </c>
      <c r="V5" s="254">
        <v>32</v>
      </c>
      <c r="W5" s="259">
        <v>32</v>
      </c>
      <c r="X5" s="260">
        <v>32</v>
      </c>
      <c r="Y5" s="257">
        <v>35</v>
      </c>
      <c r="Z5" s="254">
        <v>35</v>
      </c>
      <c r="AA5" s="259"/>
      <c r="AB5" s="260">
        <v>35</v>
      </c>
      <c r="AC5" s="18">
        <f aca="true" t="shared" si="0" ref="AC5:AC38">SUM(E5:AB5)</f>
        <v>684</v>
      </c>
    </row>
    <row r="6" spans="1:29" ht="15.75">
      <c r="A6" s="19">
        <v>2</v>
      </c>
      <c r="B6" s="100" t="s">
        <v>138</v>
      </c>
      <c r="C6" s="204" t="s">
        <v>97</v>
      </c>
      <c r="D6" s="232">
        <v>27</v>
      </c>
      <c r="E6" s="265">
        <v>18</v>
      </c>
      <c r="F6" s="262">
        <v>14</v>
      </c>
      <c r="G6" s="263">
        <v>17</v>
      </c>
      <c r="H6" s="264">
        <v>25</v>
      </c>
      <c r="I6" s="265">
        <v>20</v>
      </c>
      <c r="J6" s="262">
        <v>30</v>
      </c>
      <c r="K6" s="263">
        <v>24</v>
      </c>
      <c r="L6" s="266">
        <v>21</v>
      </c>
      <c r="M6" s="265">
        <v>30</v>
      </c>
      <c r="N6" s="262">
        <v>30</v>
      </c>
      <c r="O6" s="263">
        <v>32</v>
      </c>
      <c r="P6" s="266">
        <v>30</v>
      </c>
      <c r="Q6" s="265">
        <v>32</v>
      </c>
      <c r="R6" s="262">
        <v>19</v>
      </c>
      <c r="S6" s="263">
        <v>28</v>
      </c>
      <c r="T6" s="266">
        <v>25</v>
      </c>
      <c r="U6" s="265">
        <v>30</v>
      </c>
      <c r="V6" s="262">
        <v>30</v>
      </c>
      <c r="W6" s="267">
        <v>22</v>
      </c>
      <c r="X6" s="268">
        <v>22</v>
      </c>
      <c r="Y6" s="265">
        <v>32</v>
      </c>
      <c r="Z6" s="262">
        <v>32</v>
      </c>
      <c r="AA6" s="267">
        <v>24</v>
      </c>
      <c r="AB6" s="268">
        <v>30</v>
      </c>
      <c r="AC6" s="19">
        <f t="shared" si="0"/>
        <v>617</v>
      </c>
    </row>
    <row r="7" spans="1:29" ht="15.75">
      <c r="A7" s="19">
        <v>3</v>
      </c>
      <c r="B7" s="102" t="s">
        <v>79</v>
      </c>
      <c r="C7" s="204" t="s">
        <v>8</v>
      </c>
      <c r="D7" s="232">
        <v>199</v>
      </c>
      <c r="E7" s="265">
        <v>25</v>
      </c>
      <c r="F7" s="262">
        <v>24</v>
      </c>
      <c r="G7" s="263">
        <v>35</v>
      </c>
      <c r="H7" s="264">
        <v>35</v>
      </c>
      <c r="I7" s="265">
        <v>32</v>
      </c>
      <c r="J7" s="262">
        <v>20</v>
      </c>
      <c r="K7" s="263">
        <v>28</v>
      </c>
      <c r="L7" s="266">
        <v>28</v>
      </c>
      <c r="M7" s="265">
        <v>25</v>
      </c>
      <c r="N7" s="262">
        <v>21</v>
      </c>
      <c r="O7" s="263"/>
      <c r="P7" s="266">
        <v>25</v>
      </c>
      <c r="Q7" s="265">
        <v>20</v>
      </c>
      <c r="R7" s="262">
        <v>18</v>
      </c>
      <c r="S7" s="263">
        <v>25</v>
      </c>
      <c r="T7" s="266">
        <v>28</v>
      </c>
      <c r="U7" s="265">
        <v>21</v>
      </c>
      <c r="V7" s="262">
        <v>23</v>
      </c>
      <c r="W7" s="267">
        <v>25</v>
      </c>
      <c r="X7" s="268">
        <v>26</v>
      </c>
      <c r="Y7" s="265">
        <v>21</v>
      </c>
      <c r="Z7" s="262">
        <v>25</v>
      </c>
      <c r="AA7" s="267">
        <v>23</v>
      </c>
      <c r="AB7" s="268"/>
      <c r="AC7" s="19">
        <f t="shared" si="0"/>
        <v>553</v>
      </c>
    </row>
    <row r="8" spans="1:29" ht="15.75">
      <c r="A8" s="19">
        <v>4</v>
      </c>
      <c r="B8" s="102" t="s">
        <v>90</v>
      </c>
      <c r="C8" s="204" t="s">
        <v>124</v>
      </c>
      <c r="D8" s="232">
        <v>110</v>
      </c>
      <c r="E8" s="265">
        <v>7</v>
      </c>
      <c r="F8" s="262">
        <v>22</v>
      </c>
      <c r="G8" s="263"/>
      <c r="H8" s="264"/>
      <c r="I8" s="265">
        <v>26</v>
      </c>
      <c r="J8" s="262">
        <v>24</v>
      </c>
      <c r="K8" s="263">
        <v>30</v>
      </c>
      <c r="L8" s="266">
        <v>26</v>
      </c>
      <c r="M8" s="265">
        <v>23</v>
      </c>
      <c r="N8" s="262">
        <v>26</v>
      </c>
      <c r="O8" s="263">
        <v>30</v>
      </c>
      <c r="P8" s="266">
        <v>35</v>
      </c>
      <c r="Q8" s="265">
        <v>22</v>
      </c>
      <c r="R8" s="262">
        <v>15</v>
      </c>
      <c r="S8" s="263">
        <v>24</v>
      </c>
      <c r="T8" s="266">
        <v>22</v>
      </c>
      <c r="U8" s="265">
        <v>23</v>
      </c>
      <c r="V8" s="262">
        <v>24</v>
      </c>
      <c r="W8" s="267">
        <v>28</v>
      </c>
      <c r="X8" s="268">
        <v>28</v>
      </c>
      <c r="Y8" s="265">
        <v>30</v>
      </c>
      <c r="Z8" s="262">
        <v>30</v>
      </c>
      <c r="AA8" s="267">
        <v>32</v>
      </c>
      <c r="AB8" s="268"/>
      <c r="AC8" s="19">
        <f t="shared" si="0"/>
        <v>527</v>
      </c>
    </row>
    <row r="9" spans="1:29" ht="15.75">
      <c r="A9" s="19">
        <v>5</v>
      </c>
      <c r="B9" s="100" t="s">
        <v>114</v>
      </c>
      <c r="C9" s="204" t="s">
        <v>207</v>
      </c>
      <c r="D9" s="232">
        <v>77</v>
      </c>
      <c r="E9" s="265">
        <v>10</v>
      </c>
      <c r="F9" s="262">
        <v>9</v>
      </c>
      <c r="G9" s="263">
        <v>24</v>
      </c>
      <c r="H9" s="264">
        <v>13</v>
      </c>
      <c r="I9" s="265">
        <v>10</v>
      </c>
      <c r="J9" s="262">
        <v>15</v>
      </c>
      <c r="K9" s="263">
        <v>16</v>
      </c>
      <c r="L9" s="266">
        <v>13</v>
      </c>
      <c r="M9" s="265">
        <v>17</v>
      </c>
      <c r="N9" s="262">
        <v>20</v>
      </c>
      <c r="O9" s="263">
        <v>28</v>
      </c>
      <c r="P9" s="266"/>
      <c r="Q9" s="265">
        <v>23</v>
      </c>
      <c r="R9" s="262">
        <v>25</v>
      </c>
      <c r="S9" s="263">
        <v>17</v>
      </c>
      <c r="T9" s="266">
        <v>20</v>
      </c>
      <c r="U9" s="265">
        <v>26</v>
      </c>
      <c r="V9" s="262">
        <v>26</v>
      </c>
      <c r="W9" s="267">
        <v>20</v>
      </c>
      <c r="X9" s="268">
        <v>20</v>
      </c>
      <c r="Y9" s="265">
        <v>18</v>
      </c>
      <c r="Z9" s="262">
        <v>20</v>
      </c>
      <c r="AA9" s="267"/>
      <c r="AB9" s="268"/>
      <c r="AC9" s="19">
        <f t="shared" si="0"/>
        <v>390</v>
      </c>
    </row>
    <row r="10" spans="1:29" ht="15.75">
      <c r="A10" s="19">
        <v>6</v>
      </c>
      <c r="B10" s="100" t="s">
        <v>130</v>
      </c>
      <c r="C10" s="204" t="s">
        <v>37</v>
      </c>
      <c r="D10" s="232">
        <v>48</v>
      </c>
      <c r="E10" s="265">
        <v>21</v>
      </c>
      <c r="F10" s="262">
        <v>12</v>
      </c>
      <c r="G10" s="263">
        <v>15</v>
      </c>
      <c r="H10" s="264">
        <v>11</v>
      </c>
      <c r="I10" s="265"/>
      <c r="J10" s="262"/>
      <c r="K10" s="263">
        <v>20</v>
      </c>
      <c r="L10" s="266">
        <v>22</v>
      </c>
      <c r="M10" s="265"/>
      <c r="N10" s="262">
        <v>19</v>
      </c>
      <c r="O10" s="263">
        <v>17</v>
      </c>
      <c r="P10" s="266">
        <v>15</v>
      </c>
      <c r="Q10" s="265">
        <v>14</v>
      </c>
      <c r="R10" s="262">
        <v>23</v>
      </c>
      <c r="S10" s="263">
        <v>26</v>
      </c>
      <c r="T10" s="266">
        <v>26</v>
      </c>
      <c r="U10" s="265">
        <v>28</v>
      </c>
      <c r="V10" s="262">
        <v>28</v>
      </c>
      <c r="W10" s="267"/>
      <c r="X10" s="268"/>
      <c r="Y10" s="265">
        <v>24</v>
      </c>
      <c r="Z10" s="262">
        <v>24</v>
      </c>
      <c r="AA10" s="267">
        <v>22</v>
      </c>
      <c r="AB10" s="268">
        <v>17</v>
      </c>
      <c r="AC10" s="19">
        <f t="shared" si="0"/>
        <v>384</v>
      </c>
    </row>
    <row r="11" spans="1:29" ht="15.75">
      <c r="A11" s="19">
        <v>7</v>
      </c>
      <c r="B11" s="102" t="s">
        <v>9</v>
      </c>
      <c r="C11" s="204" t="s">
        <v>116</v>
      </c>
      <c r="D11" s="232">
        <v>112</v>
      </c>
      <c r="E11" s="265"/>
      <c r="F11" s="262">
        <v>10</v>
      </c>
      <c r="G11" s="263">
        <v>12</v>
      </c>
      <c r="H11" s="264">
        <v>14</v>
      </c>
      <c r="I11" s="265">
        <v>24</v>
      </c>
      <c r="J11" s="262">
        <v>26</v>
      </c>
      <c r="K11" s="263">
        <v>19</v>
      </c>
      <c r="L11" s="266">
        <v>18</v>
      </c>
      <c r="M11" s="265">
        <v>14</v>
      </c>
      <c r="N11" s="262">
        <v>24</v>
      </c>
      <c r="O11" s="263">
        <v>22</v>
      </c>
      <c r="P11" s="266">
        <v>21</v>
      </c>
      <c r="Q11" s="265">
        <v>25</v>
      </c>
      <c r="R11" s="262">
        <v>26</v>
      </c>
      <c r="S11" s="263">
        <v>6</v>
      </c>
      <c r="T11" s="266">
        <v>9</v>
      </c>
      <c r="U11" s="265"/>
      <c r="V11" s="262"/>
      <c r="W11" s="267"/>
      <c r="X11" s="268"/>
      <c r="Y11" s="265">
        <v>23</v>
      </c>
      <c r="Z11" s="262">
        <v>28</v>
      </c>
      <c r="AA11" s="267">
        <v>26</v>
      </c>
      <c r="AB11" s="268">
        <v>26</v>
      </c>
      <c r="AC11" s="19">
        <f t="shared" si="0"/>
        <v>373</v>
      </c>
    </row>
    <row r="12" spans="1:29" ht="15.75">
      <c r="A12" s="19">
        <v>8</v>
      </c>
      <c r="B12" s="100" t="s">
        <v>145</v>
      </c>
      <c r="C12" s="204" t="s">
        <v>36</v>
      </c>
      <c r="D12" s="232">
        <v>11</v>
      </c>
      <c r="E12" s="265">
        <v>24</v>
      </c>
      <c r="F12" s="262">
        <v>28</v>
      </c>
      <c r="G12" s="263"/>
      <c r="H12" s="264"/>
      <c r="I12" s="265"/>
      <c r="J12" s="262"/>
      <c r="K12" s="263">
        <v>35</v>
      </c>
      <c r="L12" s="266">
        <v>35</v>
      </c>
      <c r="M12" s="265">
        <v>26</v>
      </c>
      <c r="N12" s="262">
        <v>28</v>
      </c>
      <c r="O12" s="263">
        <v>26</v>
      </c>
      <c r="P12" s="266">
        <v>28</v>
      </c>
      <c r="Q12" s="265">
        <v>24</v>
      </c>
      <c r="R12" s="262">
        <v>32</v>
      </c>
      <c r="S12" s="263"/>
      <c r="T12" s="266"/>
      <c r="U12" s="265"/>
      <c r="V12" s="262"/>
      <c r="W12" s="267">
        <v>5</v>
      </c>
      <c r="X12" s="268">
        <v>5</v>
      </c>
      <c r="Y12" s="265"/>
      <c r="Z12" s="262"/>
      <c r="AA12" s="267">
        <v>30</v>
      </c>
      <c r="AB12" s="268">
        <v>28</v>
      </c>
      <c r="AC12" s="19">
        <f t="shared" si="0"/>
        <v>354</v>
      </c>
    </row>
    <row r="13" spans="1:29" ht="15.75">
      <c r="A13" s="19">
        <v>9</v>
      </c>
      <c r="B13" s="100" t="s">
        <v>142</v>
      </c>
      <c r="C13" s="204" t="s">
        <v>37</v>
      </c>
      <c r="D13" s="232">
        <v>17</v>
      </c>
      <c r="E13" s="265">
        <v>26</v>
      </c>
      <c r="F13" s="262">
        <v>26</v>
      </c>
      <c r="G13" s="263">
        <v>28</v>
      </c>
      <c r="H13" s="264">
        <v>28</v>
      </c>
      <c r="I13" s="265">
        <v>28</v>
      </c>
      <c r="J13" s="262"/>
      <c r="K13" s="263">
        <v>14</v>
      </c>
      <c r="L13" s="266">
        <v>11</v>
      </c>
      <c r="M13" s="265">
        <v>21</v>
      </c>
      <c r="N13" s="262">
        <v>32</v>
      </c>
      <c r="O13" s="263">
        <v>20</v>
      </c>
      <c r="P13" s="266">
        <v>22</v>
      </c>
      <c r="Q13" s="265">
        <v>18</v>
      </c>
      <c r="R13" s="262">
        <v>16</v>
      </c>
      <c r="S13" s="263">
        <v>32</v>
      </c>
      <c r="T13" s="266">
        <v>32</v>
      </c>
      <c r="U13" s="265"/>
      <c r="V13" s="262"/>
      <c r="W13" s="267"/>
      <c r="X13" s="268"/>
      <c r="Y13" s="265"/>
      <c r="Z13" s="262"/>
      <c r="AA13" s="267"/>
      <c r="AB13" s="268"/>
      <c r="AC13" s="19">
        <f t="shared" si="0"/>
        <v>354</v>
      </c>
    </row>
    <row r="14" spans="1:29" ht="15.75">
      <c r="A14" s="19">
        <v>10</v>
      </c>
      <c r="B14" s="100" t="s">
        <v>122</v>
      </c>
      <c r="C14" s="204" t="s">
        <v>52</v>
      </c>
      <c r="D14" s="232">
        <v>63</v>
      </c>
      <c r="E14" s="265"/>
      <c r="F14" s="262"/>
      <c r="G14" s="263">
        <v>22</v>
      </c>
      <c r="H14" s="264">
        <v>18</v>
      </c>
      <c r="I14" s="265">
        <v>25</v>
      </c>
      <c r="J14" s="262">
        <v>22</v>
      </c>
      <c r="K14" s="263">
        <v>17</v>
      </c>
      <c r="L14" s="266">
        <v>30</v>
      </c>
      <c r="M14" s="265">
        <v>24</v>
      </c>
      <c r="N14" s="262">
        <v>23</v>
      </c>
      <c r="O14" s="263"/>
      <c r="P14" s="266"/>
      <c r="Q14" s="265">
        <v>13</v>
      </c>
      <c r="R14" s="262">
        <v>13</v>
      </c>
      <c r="S14" s="263">
        <v>16</v>
      </c>
      <c r="T14" s="266">
        <v>23</v>
      </c>
      <c r="U14" s="265"/>
      <c r="V14" s="262"/>
      <c r="W14" s="267"/>
      <c r="X14" s="268"/>
      <c r="Y14" s="265">
        <v>28</v>
      </c>
      <c r="Z14" s="262">
        <v>26</v>
      </c>
      <c r="AA14" s="267">
        <v>25</v>
      </c>
      <c r="AB14" s="268">
        <v>23</v>
      </c>
      <c r="AC14" s="19">
        <f t="shared" si="0"/>
        <v>348</v>
      </c>
    </row>
    <row r="15" spans="1:29" ht="15.75">
      <c r="A15" s="19">
        <v>11</v>
      </c>
      <c r="B15" s="100" t="s">
        <v>137</v>
      </c>
      <c r="C15" s="204" t="s">
        <v>21</v>
      </c>
      <c r="D15" s="232">
        <v>28</v>
      </c>
      <c r="E15" s="265">
        <v>12</v>
      </c>
      <c r="F15" s="262">
        <v>11</v>
      </c>
      <c r="G15" s="263">
        <v>19</v>
      </c>
      <c r="H15" s="264">
        <v>20</v>
      </c>
      <c r="I15" s="265">
        <v>23</v>
      </c>
      <c r="J15" s="262">
        <v>28</v>
      </c>
      <c r="K15" s="263">
        <v>10</v>
      </c>
      <c r="L15" s="266">
        <v>10</v>
      </c>
      <c r="M15" s="265">
        <v>13</v>
      </c>
      <c r="N15" s="262">
        <v>17</v>
      </c>
      <c r="O15" s="263"/>
      <c r="P15" s="266"/>
      <c r="Q15" s="265">
        <v>16</v>
      </c>
      <c r="R15" s="262">
        <v>24</v>
      </c>
      <c r="S15" s="263">
        <v>19</v>
      </c>
      <c r="T15" s="266">
        <v>19</v>
      </c>
      <c r="U15" s="265">
        <v>24</v>
      </c>
      <c r="V15" s="262">
        <v>22</v>
      </c>
      <c r="W15" s="267">
        <v>24</v>
      </c>
      <c r="X15" s="268">
        <v>25</v>
      </c>
      <c r="Y15" s="265"/>
      <c r="Z15" s="262"/>
      <c r="AA15" s="267"/>
      <c r="AB15" s="268"/>
      <c r="AC15" s="19">
        <f t="shared" si="0"/>
        <v>336</v>
      </c>
    </row>
    <row r="16" spans="1:29" ht="15.75">
      <c r="A16" s="19">
        <v>12</v>
      </c>
      <c r="B16" s="100" t="s">
        <v>89</v>
      </c>
      <c r="C16" s="204" t="s">
        <v>191</v>
      </c>
      <c r="D16" s="232">
        <v>36</v>
      </c>
      <c r="E16" s="265">
        <v>20</v>
      </c>
      <c r="F16" s="262">
        <v>21</v>
      </c>
      <c r="G16" s="263">
        <v>23</v>
      </c>
      <c r="H16" s="264">
        <v>26</v>
      </c>
      <c r="I16" s="265"/>
      <c r="J16" s="262"/>
      <c r="K16" s="263">
        <v>15</v>
      </c>
      <c r="L16" s="266">
        <v>24</v>
      </c>
      <c r="M16" s="265"/>
      <c r="N16" s="262"/>
      <c r="O16" s="263">
        <v>23</v>
      </c>
      <c r="P16" s="266">
        <v>32</v>
      </c>
      <c r="Q16" s="265">
        <v>19</v>
      </c>
      <c r="R16" s="262">
        <v>17</v>
      </c>
      <c r="S16" s="263">
        <v>20</v>
      </c>
      <c r="T16" s="266">
        <v>21</v>
      </c>
      <c r="U16" s="265"/>
      <c r="V16" s="262"/>
      <c r="W16" s="267"/>
      <c r="X16" s="268"/>
      <c r="Y16" s="265"/>
      <c r="Z16" s="262"/>
      <c r="AA16" s="267">
        <v>35</v>
      </c>
      <c r="AB16" s="268">
        <v>32</v>
      </c>
      <c r="AC16" s="19">
        <f t="shared" si="0"/>
        <v>328</v>
      </c>
    </row>
    <row r="17" spans="1:29" ht="15.75">
      <c r="A17" s="19">
        <v>13</v>
      </c>
      <c r="B17" s="100" t="s">
        <v>143</v>
      </c>
      <c r="C17" s="204" t="s">
        <v>12</v>
      </c>
      <c r="D17" s="232">
        <v>16</v>
      </c>
      <c r="E17" s="265"/>
      <c r="F17" s="262"/>
      <c r="G17" s="263">
        <v>21</v>
      </c>
      <c r="H17" s="264">
        <v>21</v>
      </c>
      <c r="I17" s="265"/>
      <c r="J17" s="262"/>
      <c r="K17" s="263">
        <v>21</v>
      </c>
      <c r="L17" s="266">
        <v>23</v>
      </c>
      <c r="M17" s="265">
        <v>32</v>
      </c>
      <c r="N17" s="262">
        <v>16</v>
      </c>
      <c r="O17" s="263">
        <v>25</v>
      </c>
      <c r="P17" s="266"/>
      <c r="Q17" s="265">
        <v>30</v>
      </c>
      <c r="R17" s="262">
        <v>30</v>
      </c>
      <c r="S17" s="263">
        <v>23</v>
      </c>
      <c r="T17" s="266">
        <v>24</v>
      </c>
      <c r="U17" s="265"/>
      <c r="V17" s="262"/>
      <c r="W17" s="267">
        <v>30</v>
      </c>
      <c r="X17" s="268">
        <v>30</v>
      </c>
      <c r="Y17" s="265"/>
      <c r="Z17" s="262"/>
      <c r="AA17" s="267"/>
      <c r="AB17" s="268"/>
      <c r="AC17" s="19">
        <f t="shared" si="0"/>
        <v>326</v>
      </c>
    </row>
    <row r="18" spans="1:29" ht="15.75">
      <c r="A18" s="19">
        <v>14</v>
      </c>
      <c r="B18" s="100" t="s">
        <v>132</v>
      </c>
      <c r="C18" s="204" t="s">
        <v>126</v>
      </c>
      <c r="D18" s="232">
        <v>43</v>
      </c>
      <c r="E18" s="265">
        <v>19</v>
      </c>
      <c r="F18" s="262">
        <v>32</v>
      </c>
      <c r="G18" s="263">
        <v>4</v>
      </c>
      <c r="H18" s="264">
        <v>16</v>
      </c>
      <c r="I18" s="265">
        <v>7</v>
      </c>
      <c r="J18" s="262">
        <v>23</v>
      </c>
      <c r="K18" s="263"/>
      <c r="L18" s="266"/>
      <c r="M18" s="265"/>
      <c r="N18" s="262"/>
      <c r="O18" s="263"/>
      <c r="P18" s="266"/>
      <c r="Q18" s="265">
        <v>28</v>
      </c>
      <c r="R18" s="262">
        <v>28</v>
      </c>
      <c r="S18" s="263">
        <v>30</v>
      </c>
      <c r="T18" s="266"/>
      <c r="U18" s="265">
        <v>25</v>
      </c>
      <c r="V18" s="262">
        <v>25</v>
      </c>
      <c r="W18" s="267"/>
      <c r="X18" s="268">
        <v>21</v>
      </c>
      <c r="Y18" s="265"/>
      <c r="Z18" s="262"/>
      <c r="AA18" s="267">
        <v>20</v>
      </c>
      <c r="AB18" s="268">
        <v>25</v>
      </c>
      <c r="AC18" s="19">
        <f t="shared" si="0"/>
        <v>303</v>
      </c>
    </row>
    <row r="19" spans="1:29" ht="15.75">
      <c r="A19" s="19">
        <v>15</v>
      </c>
      <c r="B19" s="102" t="s">
        <v>94</v>
      </c>
      <c r="C19" s="204" t="s">
        <v>10</v>
      </c>
      <c r="D19" s="232">
        <v>106</v>
      </c>
      <c r="E19" s="265">
        <v>23</v>
      </c>
      <c r="F19" s="262">
        <v>23</v>
      </c>
      <c r="G19" s="263">
        <v>26</v>
      </c>
      <c r="H19" s="264">
        <v>17</v>
      </c>
      <c r="I19" s="265"/>
      <c r="J19" s="262"/>
      <c r="K19" s="263"/>
      <c r="L19" s="266"/>
      <c r="M19" s="265">
        <v>20</v>
      </c>
      <c r="N19" s="262">
        <v>14</v>
      </c>
      <c r="O19" s="263"/>
      <c r="P19" s="266"/>
      <c r="Q19" s="265">
        <v>17</v>
      </c>
      <c r="R19" s="262"/>
      <c r="S19" s="263">
        <v>22</v>
      </c>
      <c r="T19" s="266">
        <v>17</v>
      </c>
      <c r="U19" s="265"/>
      <c r="V19" s="262"/>
      <c r="W19" s="267">
        <v>26</v>
      </c>
      <c r="X19" s="268">
        <v>35</v>
      </c>
      <c r="Y19" s="265"/>
      <c r="Z19" s="262"/>
      <c r="AA19" s="267">
        <v>9</v>
      </c>
      <c r="AB19" s="268"/>
      <c r="AC19" s="19">
        <f t="shared" si="0"/>
        <v>249</v>
      </c>
    </row>
    <row r="20" spans="1:29" ht="15.75">
      <c r="A20" s="19">
        <v>16</v>
      </c>
      <c r="B20" s="100" t="s">
        <v>95</v>
      </c>
      <c r="C20" s="204" t="s">
        <v>43</v>
      </c>
      <c r="D20" s="232">
        <v>7</v>
      </c>
      <c r="E20" s="265">
        <v>30</v>
      </c>
      <c r="F20" s="262">
        <v>30</v>
      </c>
      <c r="G20" s="263"/>
      <c r="H20" s="264"/>
      <c r="I20" s="265">
        <v>17</v>
      </c>
      <c r="J20" s="262"/>
      <c r="K20" s="263">
        <v>22</v>
      </c>
      <c r="L20" s="266">
        <v>20</v>
      </c>
      <c r="M20" s="265">
        <v>28</v>
      </c>
      <c r="N20" s="262">
        <v>25</v>
      </c>
      <c r="O20" s="263">
        <v>21</v>
      </c>
      <c r="P20" s="266"/>
      <c r="Q20" s="265">
        <v>26</v>
      </c>
      <c r="R20" s="262">
        <v>21</v>
      </c>
      <c r="S20" s="263"/>
      <c r="T20" s="266"/>
      <c r="U20" s="265"/>
      <c r="V20" s="262"/>
      <c r="W20" s="267"/>
      <c r="X20" s="268"/>
      <c r="Y20" s="265"/>
      <c r="Z20" s="262"/>
      <c r="AA20" s="267"/>
      <c r="AB20" s="268"/>
      <c r="AC20" s="19">
        <f t="shared" si="0"/>
        <v>240</v>
      </c>
    </row>
    <row r="21" spans="1:29" ht="15.75">
      <c r="A21" s="19">
        <v>17</v>
      </c>
      <c r="B21" s="100" t="s">
        <v>118</v>
      </c>
      <c r="C21" s="204" t="s">
        <v>37</v>
      </c>
      <c r="D21" s="232">
        <v>69</v>
      </c>
      <c r="E21" s="265">
        <v>6</v>
      </c>
      <c r="F21" s="262"/>
      <c r="G21" s="263">
        <v>3</v>
      </c>
      <c r="H21" s="264">
        <v>8</v>
      </c>
      <c r="I21" s="265">
        <v>11</v>
      </c>
      <c r="J21" s="262">
        <v>12</v>
      </c>
      <c r="K21" s="263">
        <v>7</v>
      </c>
      <c r="L21" s="266">
        <v>8</v>
      </c>
      <c r="M21" s="265">
        <v>12</v>
      </c>
      <c r="N21" s="262">
        <v>12</v>
      </c>
      <c r="O21" s="263"/>
      <c r="P21" s="266"/>
      <c r="Q21" s="265">
        <v>7</v>
      </c>
      <c r="R21" s="262">
        <v>9</v>
      </c>
      <c r="S21" s="263">
        <v>12</v>
      </c>
      <c r="T21" s="266">
        <v>13</v>
      </c>
      <c r="U21" s="265">
        <v>17</v>
      </c>
      <c r="V21" s="262">
        <v>19</v>
      </c>
      <c r="W21" s="267">
        <v>12</v>
      </c>
      <c r="X21" s="268">
        <v>12</v>
      </c>
      <c r="Y21" s="265">
        <v>14</v>
      </c>
      <c r="Z21" s="262">
        <v>15</v>
      </c>
      <c r="AA21" s="267">
        <v>16</v>
      </c>
      <c r="AB21" s="268">
        <v>15</v>
      </c>
      <c r="AC21" s="19">
        <f t="shared" si="0"/>
        <v>240</v>
      </c>
    </row>
    <row r="22" spans="1:29" ht="15.75">
      <c r="A22" s="19">
        <v>18</v>
      </c>
      <c r="B22" s="102" t="s">
        <v>117</v>
      </c>
      <c r="C22" s="204" t="s">
        <v>119</v>
      </c>
      <c r="D22" s="232" t="s">
        <v>269</v>
      </c>
      <c r="E22" s="265"/>
      <c r="F22" s="262"/>
      <c r="G22" s="263"/>
      <c r="H22" s="264"/>
      <c r="I22" s="265">
        <v>15</v>
      </c>
      <c r="J22" s="262"/>
      <c r="K22" s="263">
        <v>5</v>
      </c>
      <c r="L22" s="266">
        <v>9</v>
      </c>
      <c r="M22" s="265">
        <v>11</v>
      </c>
      <c r="N22" s="262">
        <v>11</v>
      </c>
      <c r="O22" s="263">
        <v>18</v>
      </c>
      <c r="P22" s="266">
        <v>20</v>
      </c>
      <c r="Q22" s="265"/>
      <c r="R22" s="262"/>
      <c r="S22" s="263"/>
      <c r="T22" s="266"/>
      <c r="U22" s="265">
        <v>13</v>
      </c>
      <c r="V22" s="262"/>
      <c r="W22" s="267">
        <v>19</v>
      </c>
      <c r="X22" s="268">
        <v>19</v>
      </c>
      <c r="Y22" s="265">
        <v>26</v>
      </c>
      <c r="Z22" s="262">
        <v>19</v>
      </c>
      <c r="AA22" s="267">
        <v>19</v>
      </c>
      <c r="AB22" s="268">
        <v>24</v>
      </c>
      <c r="AC22" s="19">
        <f t="shared" si="0"/>
        <v>228</v>
      </c>
    </row>
    <row r="23" spans="1:29" ht="15.75">
      <c r="A23" s="19">
        <v>19</v>
      </c>
      <c r="B23" s="100" t="s">
        <v>123</v>
      </c>
      <c r="C23" s="204" t="s">
        <v>37</v>
      </c>
      <c r="D23" s="232">
        <v>61</v>
      </c>
      <c r="E23" s="265"/>
      <c r="F23" s="262"/>
      <c r="G23" s="263">
        <v>6</v>
      </c>
      <c r="H23" s="264">
        <v>4</v>
      </c>
      <c r="I23" s="265"/>
      <c r="J23" s="262"/>
      <c r="K23" s="263">
        <v>8</v>
      </c>
      <c r="L23" s="266">
        <v>5</v>
      </c>
      <c r="M23" s="265">
        <v>10</v>
      </c>
      <c r="N23" s="262">
        <v>8</v>
      </c>
      <c r="O23" s="263">
        <v>15</v>
      </c>
      <c r="P23" s="266">
        <v>17</v>
      </c>
      <c r="Q23" s="265"/>
      <c r="R23" s="262"/>
      <c r="S23" s="263">
        <v>10</v>
      </c>
      <c r="T23" s="266">
        <v>12</v>
      </c>
      <c r="U23" s="265">
        <v>19</v>
      </c>
      <c r="V23" s="262">
        <v>17</v>
      </c>
      <c r="W23" s="267">
        <v>15</v>
      </c>
      <c r="X23" s="268">
        <v>14</v>
      </c>
      <c r="Y23" s="265">
        <v>15</v>
      </c>
      <c r="Z23" s="262">
        <v>22</v>
      </c>
      <c r="AA23" s="267">
        <v>14</v>
      </c>
      <c r="AB23" s="268">
        <v>16</v>
      </c>
      <c r="AC23" s="19">
        <f t="shared" si="0"/>
        <v>227</v>
      </c>
    </row>
    <row r="24" spans="1:29" ht="15.75">
      <c r="A24" s="19">
        <v>20</v>
      </c>
      <c r="B24" s="101" t="s">
        <v>91</v>
      </c>
      <c r="C24" s="212" t="s">
        <v>191</v>
      </c>
      <c r="D24" s="233">
        <v>23</v>
      </c>
      <c r="E24" s="282">
        <v>17</v>
      </c>
      <c r="F24" s="278">
        <v>19</v>
      </c>
      <c r="G24" s="279">
        <v>32</v>
      </c>
      <c r="H24" s="280">
        <v>30</v>
      </c>
      <c r="I24" s="265">
        <v>30</v>
      </c>
      <c r="J24" s="262">
        <v>21</v>
      </c>
      <c r="K24" s="279">
        <v>32</v>
      </c>
      <c r="L24" s="281"/>
      <c r="M24" s="282"/>
      <c r="N24" s="278"/>
      <c r="O24" s="279"/>
      <c r="P24" s="281"/>
      <c r="Q24" s="265">
        <v>21</v>
      </c>
      <c r="R24" s="262">
        <v>20</v>
      </c>
      <c r="S24" s="263"/>
      <c r="T24" s="266"/>
      <c r="U24" s="265"/>
      <c r="V24" s="262"/>
      <c r="W24" s="267"/>
      <c r="X24" s="268"/>
      <c r="Y24" s="265"/>
      <c r="Z24" s="262"/>
      <c r="AA24" s="267"/>
      <c r="AB24" s="268"/>
      <c r="AC24" s="170">
        <f t="shared" si="0"/>
        <v>222</v>
      </c>
    </row>
    <row r="25" spans="1:29" ht="15.75">
      <c r="A25" s="19">
        <v>21</v>
      </c>
      <c r="B25" s="102" t="s">
        <v>309</v>
      </c>
      <c r="C25" s="204" t="s">
        <v>12</v>
      </c>
      <c r="D25" s="232" t="s">
        <v>310</v>
      </c>
      <c r="E25" s="265"/>
      <c r="F25" s="262"/>
      <c r="G25" s="263"/>
      <c r="H25" s="264"/>
      <c r="I25" s="265"/>
      <c r="J25" s="262"/>
      <c r="K25" s="263">
        <v>13</v>
      </c>
      <c r="L25" s="266">
        <v>19</v>
      </c>
      <c r="M25" s="265">
        <v>19</v>
      </c>
      <c r="N25" s="262">
        <v>22</v>
      </c>
      <c r="O25" s="263"/>
      <c r="P25" s="266">
        <v>23</v>
      </c>
      <c r="Q25" s="265"/>
      <c r="R25" s="262"/>
      <c r="S25" s="263">
        <v>13</v>
      </c>
      <c r="T25" s="266">
        <v>18</v>
      </c>
      <c r="U25" s="265"/>
      <c r="V25" s="262"/>
      <c r="W25" s="267">
        <v>21</v>
      </c>
      <c r="X25" s="268">
        <v>24</v>
      </c>
      <c r="Y25" s="265">
        <v>20</v>
      </c>
      <c r="Z25" s="262">
        <v>21</v>
      </c>
      <c r="AA25" s="267"/>
      <c r="AB25" s="268"/>
      <c r="AC25" s="19">
        <f t="shared" si="0"/>
        <v>213</v>
      </c>
    </row>
    <row r="26" spans="1:29" ht="15.75">
      <c r="A26" s="19">
        <v>22</v>
      </c>
      <c r="B26" s="189" t="s">
        <v>16</v>
      </c>
      <c r="C26" s="212" t="s">
        <v>21</v>
      </c>
      <c r="D26" s="233" t="s">
        <v>268</v>
      </c>
      <c r="E26" s="282"/>
      <c r="F26" s="278"/>
      <c r="G26" s="279"/>
      <c r="H26" s="280"/>
      <c r="I26" s="265">
        <v>19</v>
      </c>
      <c r="J26" s="262">
        <v>32</v>
      </c>
      <c r="K26" s="279">
        <v>23</v>
      </c>
      <c r="L26" s="281"/>
      <c r="M26" s="282">
        <v>22</v>
      </c>
      <c r="N26" s="278">
        <v>13</v>
      </c>
      <c r="O26" s="279">
        <v>12</v>
      </c>
      <c r="P26" s="281">
        <v>24</v>
      </c>
      <c r="Q26" s="265">
        <v>12</v>
      </c>
      <c r="R26" s="262">
        <v>22</v>
      </c>
      <c r="S26" s="263"/>
      <c r="T26" s="266"/>
      <c r="U26" s="265"/>
      <c r="V26" s="262"/>
      <c r="W26" s="267"/>
      <c r="X26" s="268"/>
      <c r="Y26" s="265">
        <v>25</v>
      </c>
      <c r="Z26" s="262"/>
      <c r="AA26" s="267"/>
      <c r="AB26" s="268"/>
      <c r="AC26" s="170">
        <f t="shared" si="0"/>
        <v>204</v>
      </c>
    </row>
    <row r="27" spans="1:29" ht="15.75">
      <c r="A27" s="19">
        <v>23</v>
      </c>
      <c r="B27" s="100" t="s">
        <v>85</v>
      </c>
      <c r="C27" s="204" t="s">
        <v>56</v>
      </c>
      <c r="D27" s="232">
        <v>13</v>
      </c>
      <c r="E27" s="265">
        <v>2</v>
      </c>
      <c r="F27" s="262">
        <v>17</v>
      </c>
      <c r="G27" s="263"/>
      <c r="H27" s="264"/>
      <c r="I27" s="265">
        <v>16</v>
      </c>
      <c r="J27" s="262">
        <v>16</v>
      </c>
      <c r="K27" s="263">
        <v>11</v>
      </c>
      <c r="L27" s="266">
        <v>15</v>
      </c>
      <c r="M27" s="265"/>
      <c r="N27" s="262"/>
      <c r="O27" s="263"/>
      <c r="P27" s="266"/>
      <c r="Q27" s="265"/>
      <c r="R27" s="262"/>
      <c r="S27" s="263"/>
      <c r="T27" s="266"/>
      <c r="U27" s="265"/>
      <c r="V27" s="262"/>
      <c r="W27" s="267">
        <v>17</v>
      </c>
      <c r="X27" s="268">
        <v>18</v>
      </c>
      <c r="Y27" s="265">
        <v>17</v>
      </c>
      <c r="Z27" s="262">
        <v>23</v>
      </c>
      <c r="AA27" s="267">
        <v>28</v>
      </c>
      <c r="AB27" s="268">
        <v>22</v>
      </c>
      <c r="AC27" s="19">
        <f t="shared" si="0"/>
        <v>202</v>
      </c>
    </row>
    <row r="28" spans="1:29" ht="15.75">
      <c r="A28" s="19">
        <v>24</v>
      </c>
      <c r="B28" s="101" t="s">
        <v>257</v>
      </c>
      <c r="C28" s="212" t="s">
        <v>43</v>
      </c>
      <c r="D28" s="233">
        <v>39</v>
      </c>
      <c r="E28" s="282">
        <v>11</v>
      </c>
      <c r="F28" s="278">
        <v>16</v>
      </c>
      <c r="G28" s="279"/>
      <c r="H28" s="280">
        <v>22</v>
      </c>
      <c r="I28" s="265"/>
      <c r="J28" s="262"/>
      <c r="K28" s="279"/>
      <c r="L28" s="281"/>
      <c r="M28" s="282"/>
      <c r="N28" s="278"/>
      <c r="O28" s="279"/>
      <c r="P28" s="281"/>
      <c r="Q28" s="265">
        <v>1</v>
      </c>
      <c r="R28" s="262">
        <v>4</v>
      </c>
      <c r="S28" s="263">
        <v>3</v>
      </c>
      <c r="T28" s="266">
        <v>10</v>
      </c>
      <c r="U28" s="286">
        <v>20</v>
      </c>
      <c r="V28" s="262">
        <v>20</v>
      </c>
      <c r="W28" s="267">
        <v>6</v>
      </c>
      <c r="X28" s="268">
        <v>13</v>
      </c>
      <c r="Y28" s="265">
        <v>19</v>
      </c>
      <c r="Z28" s="262">
        <v>18</v>
      </c>
      <c r="AA28" s="267">
        <v>17</v>
      </c>
      <c r="AB28" s="268">
        <v>18</v>
      </c>
      <c r="AC28" s="170">
        <f t="shared" si="0"/>
        <v>198</v>
      </c>
    </row>
    <row r="29" spans="1:29" ht="15.75">
      <c r="A29" s="19">
        <v>25</v>
      </c>
      <c r="B29" s="100" t="s">
        <v>113</v>
      </c>
      <c r="C29" s="204" t="s">
        <v>43</v>
      </c>
      <c r="D29" s="232">
        <v>78</v>
      </c>
      <c r="E29" s="265">
        <v>13</v>
      </c>
      <c r="F29" s="262">
        <v>7</v>
      </c>
      <c r="G29" s="263">
        <v>10</v>
      </c>
      <c r="H29" s="264">
        <v>10</v>
      </c>
      <c r="I29" s="265"/>
      <c r="J29" s="262"/>
      <c r="K29" s="263"/>
      <c r="L29" s="266">
        <v>7</v>
      </c>
      <c r="M29" s="265"/>
      <c r="N29" s="262"/>
      <c r="O29" s="263">
        <v>10</v>
      </c>
      <c r="P29" s="266">
        <v>19</v>
      </c>
      <c r="Q29" s="265">
        <v>6</v>
      </c>
      <c r="R29" s="262">
        <v>7</v>
      </c>
      <c r="S29" s="263">
        <v>5</v>
      </c>
      <c r="T29" s="266">
        <v>2</v>
      </c>
      <c r="U29" s="265">
        <v>12</v>
      </c>
      <c r="V29" s="262">
        <v>18</v>
      </c>
      <c r="W29" s="267">
        <v>14</v>
      </c>
      <c r="X29" s="268">
        <v>15</v>
      </c>
      <c r="Y29" s="265"/>
      <c r="Z29" s="262"/>
      <c r="AA29" s="267">
        <v>11</v>
      </c>
      <c r="AB29" s="268">
        <v>20</v>
      </c>
      <c r="AC29" s="19">
        <f t="shared" si="0"/>
        <v>186</v>
      </c>
    </row>
    <row r="30" spans="1:29" ht="15.75">
      <c r="A30" s="19">
        <v>26</v>
      </c>
      <c r="B30" s="101" t="s">
        <v>135</v>
      </c>
      <c r="C30" s="212" t="s">
        <v>40</v>
      </c>
      <c r="D30" s="233">
        <v>33</v>
      </c>
      <c r="E30" s="282">
        <v>14</v>
      </c>
      <c r="F30" s="278"/>
      <c r="G30" s="279">
        <v>9</v>
      </c>
      <c r="H30" s="280">
        <v>1</v>
      </c>
      <c r="I30" s="265">
        <v>14</v>
      </c>
      <c r="J30" s="262"/>
      <c r="K30" s="279"/>
      <c r="L30" s="281"/>
      <c r="M30" s="282"/>
      <c r="N30" s="278"/>
      <c r="O30" s="279"/>
      <c r="P30" s="281"/>
      <c r="Q30" s="265"/>
      <c r="R30" s="262"/>
      <c r="S30" s="263">
        <v>11</v>
      </c>
      <c r="T30" s="266">
        <v>14</v>
      </c>
      <c r="U30" s="265">
        <v>16</v>
      </c>
      <c r="V30" s="262">
        <v>16</v>
      </c>
      <c r="W30" s="267">
        <v>13</v>
      </c>
      <c r="X30" s="268">
        <v>16</v>
      </c>
      <c r="Y30" s="265"/>
      <c r="Z30" s="262">
        <v>16</v>
      </c>
      <c r="AA30" s="267">
        <v>18</v>
      </c>
      <c r="AB30" s="268">
        <v>21</v>
      </c>
      <c r="AC30" s="170">
        <f t="shared" si="0"/>
        <v>179</v>
      </c>
    </row>
    <row r="31" spans="1:29" ht="15.75">
      <c r="A31" s="19">
        <v>27</v>
      </c>
      <c r="B31" s="102" t="s">
        <v>2</v>
      </c>
      <c r="C31" s="204" t="s">
        <v>124</v>
      </c>
      <c r="D31" s="232">
        <v>147</v>
      </c>
      <c r="E31" s="265">
        <v>35</v>
      </c>
      <c r="F31" s="262">
        <v>35</v>
      </c>
      <c r="G31" s="263"/>
      <c r="H31" s="264"/>
      <c r="I31" s="265"/>
      <c r="J31" s="262"/>
      <c r="K31" s="263"/>
      <c r="L31" s="266"/>
      <c r="M31" s="265"/>
      <c r="N31" s="262"/>
      <c r="O31" s="263"/>
      <c r="P31" s="266"/>
      <c r="Q31" s="265"/>
      <c r="R31" s="262"/>
      <c r="S31" s="263"/>
      <c r="T31" s="266"/>
      <c r="U31" s="265">
        <v>35</v>
      </c>
      <c r="V31" s="262">
        <v>35</v>
      </c>
      <c r="W31" s="267">
        <v>35</v>
      </c>
      <c r="X31" s="268"/>
      <c r="Y31" s="265"/>
      <c r="Z31" s="262"/>
      <c r="AA31" s="267"/>
      <c r="AB31" s="268"/>
      <c r="AC31" s="19">
        <f t="shared" si="0"/>
        <v>175</v>
      </c>
    </row>
    <row r="32" spans="1:29" ht="15.75">
      <c r="A32" s="19">
        <v>28</v>
      </c>
      <c r="B32" s="100" t="s">
        <v>115</v>
      </c>
      <c r="C32" s="204" t="s">
        <v>45</v>
      </c>
      <c r="D32" s="232">
        <v>75</v>
      </c>
      <c r="E32" s="265">
        <v>3</v>
      </c>
      <c r="F32" s="262">
        <v>8</v>
      </c>
      <c r="G32" s="263">
        <v>14</v>
      </c>
      <c r="H32" s="264">
        <v>19</v>
      </c>
      <c r="I32" s="265"/>
      <c r="J32" s="262"/>
      <c r="K32" s="263">
        <v>12</v>
      </c>
      <c r="L32" s="266">
        <v>14</v>
      </c>
      <c r="M32" s="265">
        <v>16</v>
      </c>
      <c r="N32" s="262"/>
      <c r="O32" s="263"/>
      <c r="P32" s="266"/>
      <c r="Q32" s="265"/>
      <c r="R32" s="262">
        <v>11</v>
      </c>
      <c r="S32" s="263">
        <v>18</v>
      </c>
      <c r="T32" s="266"/>
      <c r="U32" s="265">
        <v>22</v>
      </c>
      <c r="V32" s="262">
        <v>21</v>
      </c>
      <c r="W32" s="267">
        <v>9</v>
      </c>
      <c r="X32" s="268"/>
      <c r="Y32" s="265"/>
      <c r="Z32" s="262"/>
      <c r="AA32" s="267"/>
      <c r="AB32" s="268"/>
      <c r="AC32" s="19">
        <f t="shared" si="0"/>
        <v>167</v>
      </c>
    </row>
    <row r="33" spans="1:29" ht="15.75">
      <c r="A33" s="19">
        <v>29</v>
      </c>
      <c r="B33" s="102" t="s">
        <v>0</v>
      </c>
      <c r="C33" s="204" t="s">
        <v>191</v>
      </c>
      <c r="D33" s="232">
        <v>81</v>
      </c>
      <c r="E33" s="265"/>
      <c r="F33" s="262"/>
      <c r="G33" s="263">
        <v>20</v>
      </c>
      <c r="H33" s="264">
        <v>15</v>
      </c>
      <c r="I33" s="265">
        <v>22</v>
      </c>
      <c r="J33" s="262">
        <v>18</v>
      </c>
      <c r="K33" s="263"/>
      <c r="L33" s="266"/>
      <c r="M33" s="265"/>
      <c r="N33" s="262"/>
      <c r="O33" s="263">
        <v>35</v>
      </c>
      <c r="P33" s="266">
        <v>26</v>
      </c>
      <c r="Q33" s="265"/>
      <c r="R33" s="262"/>
      <c r="S33" s="263">
        <v>14</v>
      </c>
      <c r="T33" s="266">
        <v>16</v>
      </c>
      <c r="U33" s="265"/>
      <c r="V33" s="262"/>
      <c r="W33" s="267"/>
      <c r="X33" s="268"/>
      <c r="Y33" s="265"/>
      <c r="Z33" s="262"/>
      <c r="AA33" s="267"/>
      <c r="AB33" s="268"/>
      <c r="AC33" s="19">
        <f t="shared" si="0"/>
        <v>166</v>
      </c>
    </row>
    <row r="34" spans="1:29" ht="15.75">
      <c r="A34" s="19">
        <v>30</v>
      </c>
      <c r="B34" s="102" t="s">
        <v>22</v>
      </c>
      <c r="C34" s="204" t="s">
        <v>207</v>
      </c>
      <c r="D34" s="232">
        <v>123</v>
      </c>
      <c r="E34" s="265"/>
      <c r="F34" s="262"/>
      <c r="G34" s="263">
        <v>5</v>
      </c>
      <c r="H34" s="264"/>
      <c r="I34" s="265">
        <v>3</v>
      </c>
      <c r="J34" s="262">
        <v>10</v>
      </c>
      <c r="K34" s="263">
        <v>1</v>
      </c>
      <c r="L34" s="266">
        <v>4</v>
      </c>
      <c r="M34" s="265">
        <v>9</v>
      </c>
      <c r="N34" s="262">
        <v>9</v>
      </c>
      <c r="O34" s="263"/>
      <c r="P34" s="266"/>
      <c r="Q34" s="265">
        <v>9</v>
      </c>
      <c r="R34" s="262">
        <v>8</v>
      </c>
      <c r="S34" s="263">
        <v>8</v>
      </c>
      <c r="T34" s="266">
        <v>8</v>
      </c>
      <c r="U34" s="265">
        <v>15</v>
      </c>
      <c r="V34" s="262">
        <v>15</v>
      </c>
      <c r="W34" s="267">
        <v>10</v>
      </c>
      <c r="X34" s="268">
        <v>9</v>
      </c>
      <c r="Y34" s="265">
        <v>13</v>
      </c>
      <c r="Z34" s="262">
        <v>14</v>
      </c>
      <c r="AA34" s="267"/>
      <c r="AB34" s="268"/>
      <c r="AC34" s="19">
        <f t="shared" si="0"/>
        <v>150</v>
      </c>
    </row>
    <row r="35" spans="1:29" ht="15.75">
      <c r="A35" s="19">
        <v>31</v>
      </c>
      <c r="B35" s="100" t="s">
        <v>112</v>
      </c>
      <c r="C35" s="204" t="s">
        <v>37</v>
      </c>
      <c r="D35" s="232">
        <v>80</v>
      </c>
      <c r="E35" s="265"/>
      <c r="F35" s="262"/>
      <c r="G35" s="263">
        <v>1</v>
      </c>
      <c r="H35" s="264">
        <v>7</v>
      </c>
      <c r="I35" s="265">
        <v>8</v>
      </c>
      <c r="J35" s="262">
        <v>11</v>
      </c>
      <c r="K35" s="263"/>
      <c r="L35" s="266">
        <v>1</v>
      </c>
      <c r="M35" s="265">
        <v>5</v>
      </c>
      <c r="N35" s="262">
        <v>6</v>
      </c>
      <c r="O35" s="263">
        <v>14</v>
      </c>
      <c r="P35" s="266">
        <v>14</v>
      </c>
      <c r="Q35" s="265">
        <v>2</v>
      </c>
      <c r="R35" s="262">
        <v>6</v>
      </c>
      <c r="S35" s="263">
        <v>2</v>
      </c>
      <c r="T35" s="266">
        <v>4</v>
      </c>
      <c r="U35" s="265">
        <v>11</v>
      </c>
      <c r="V35" s="262">
        <v>12</v>
      </c>
      <c r="W35" s="267">
        <v>11</v>
      </c>
      <c r="X35" s="268">
        <v>7</v>
      </c>
      <c r="Y35" s="265"/>
      <c r="Z35" s="262"/>
      <c r="AA35" s="267">
        <v>6</v>
      </c>
      <c r="AB35" s="268">
        <v>11</v>
      </c>
      <c r="AC35" s="19">
        <f t="shared" si="0"/>
        <v>139</v>
      </c>
    </row>
    <row r="36" spans="1:29" ht="15.75">
      <c r="A36" s="19">
        <v>32</v>
      </c>
      <c r="B36" s="100" t="s">
        <v>121</v>
      </c>
      <c r="C36" s="204" t="s">
        <v>119</v>
      </c>
      <c r="D36" s="232">
        <v>65</v>
      </c>
      <c r="E36" s="265">
        <v>22</v>
      </c>
      <c r="F36" s="262">
        <v>25</v>
      </c>
      <c r="G36" s="263">
        <v>18</v>
      </c>
      <c r="H36" s="264">
        <v>24</v>
      </c>
      <c r="I36" s="265">
        <v>21</v>
      </c>
      <c r="J36" s="262">
        <v>25</v>
      </c>
      <c r="K36" s="263"/>
      <c r="L36" s="266"/>
      <c r="M36" s="265"/>
      <c r="N36" s="262"/>
      <c r="O36" s="263"/>
      <c r="P36" s="266"/>
      <c r="Q36" s="265"/>
      <c r="R36" s="262"/>
      <c r="S36" s="263"/>
      <c r="T36" s="266"/>
      <c r="U36" s="265"/>
      <c r="V36" s="262"/>
      <c r="W36" s="267"/>
      <c r="X36" s="268"/>
      <c r="Y36" s="265"/>
      <c r="Z36" s="262"/>
      <c r="AA36" s="267"/>
      <c r="AB36" s="268"/>
      <c r="AC36" s="19">
        <f t="shared" si="0"/>
        <v>135</v>
      </c>
    </row>
    <row r="37" spans="1:29" ht="15.75">
      <c r="A37" s="19">
        <v>33</v>
      </c>
      <c r="B37" s="100" t="s">
        <v>120</v>
      </c>
      <c r="C37" s="204" t="s">
        <v>119</v>
      </c>
      <c r="D37" s="232">
        <v>66</v>
      </c>
      <c r="E37" s="265"/>
      <c r="F37" s="262"/>
      <c r="G37" s="263"/>
      <c r="H37" s="264">
        <v>12</v>
      </c>
      <c r="I37" s="265">
        <v>18</v>
      </c>
      <c r="J37" s="262">
        <v>19</v>
      </c>
      <c r="K37" s="263">
        <v>6</v>
      </c>
      <c r="L37" s="266">
        <v>17</v>
      </c>
      <c r="M37" s="265">
        <v>18</v>
      </c>
      <c r="N37" s="262">
        <v>18</v>
      </c>
      <c r="O37" s="263"/>
      <c r="P37" s="266"/>
      <c r="Q37" s="265">
        <v>11</v>
      </c>
      <c r="R37" s="262">
        <v>14</v>
      </c>
      <c r="S37" s="263"/>
      <c r="T37" s="266"/>
      <c r="U37" s="265"/>
      <c r="V37" s="262"/>
      <c r="W37" s="267"/>
      <c r="X37" s="268"/>
      <c r="Y37" s="265"/>
      <c r="Z37" s="262"/>
      <c r="AA37" s="267"/>
      <c r="AB37" s="268"/>
      <c r="AC37" s="19">
        <f t="shared" si="0"/>
        <v>133</v>
      </c>
    </row>
    <row r="38" spans="1:29" ht="15.75">
      <c r="A38" s="19">
        <v>34</v>
      </c>
      <c r="B38" s="102" t="s">
        <v>87</v>
      </c>
      <c r="C38" s="204" t="s">
        <v>153</v>
      </c>
      <c r="D38" s="232">
        <v>120</v>
      </c>
      <c r="E38" s="265">
        <v>9</v>
      </c>
      <c r="F38" s="262">
        <v>13</v>
      </c>
      <c r="G38" s="263">
        <v>16</v>
      </c>
      <c r="H38" s="264"/>
      <c r="I38" s="265">
        <v>13</v>
      </c>
      <c r="J38" s="262">
        <v>17</v>
      </c>
      <c r="K38" s="263">
        <v>26</v>
      </c>
      <c r="L38" s="266">
        <v>25</v>
      </c>
      <c r="M38" s="265"/>
      <c r="N38" s="262"/>
      <c r="O38" s="263"/>
      <c r="P38" s="266"/>
      <c r="Q38" s="265"/>
      <c r="R38" s="262"/>
      <c r="S38" s="263"/>
      <c r="T38" s="266"/>
      <c r="U38" s="265"/>
      <c r="V38" s="262"/>
      <c r="W38" s="267"/>
      <c r="X38" s="268"/>
      <c r="Y38" s="265"/>
      <c r="Z38" s="262"/>
      <c r="AA38" s="267"/>
      <c r="AB38" s="268"/>
      <c r="AC38" s="19">
        <f t="shared" si="0"/>
        <v>119</v>
      </c>
    </row>
    <row r="39" spans="1:29" ht="15.75">
      <c r="A39" s="19">
        <v>35</v>
      </c>
      <c r="B39" s="102" t="s">
        <v>418</v>
      </c>
      <c r="C39" s="204" t="s">
        <v>153</v>
      </c>
      <c r="D39" s="232" t="s">
        <v>419</v>
      </c>
      <c r="E39" s="265"/>
      <c r="F39" s="262"/>
      <c r="G39" s="263"/>
      <c r="H39" s="264"/>
      <c r="I39" s="265"/>
      <c r="J39" s="262"/>
      <c r="K39" s="263"/>
      <c r="L39" s="266"/>
      <c r="M39" s="265"/>
      <c r="N39" s="262"/>
      <c r="O39" s="263"/>
      <c r="P39" s="266"/>
      <c r="Q39" s="265"/>
      <c r="R39" s="262"/>
      <c r="S39" s="263"/>
      <c r="T39" s="266"/>
      <c r="U39" s="265">
        <v>10</v>
      </c>
      <c r="V39" s="262"/>
      <c r="W39" s="267">
        <v>18</v>
      </c>
      <c r="X39" s="268">
        <v>17</v>
      </c>
      <c r="Y39" s="265">
        <v>16</v>
      </c>
      <c r="Z39" s="262">
        <v>17</v>
      </c>
      <c r="AA39" s="267">
        <v>21</v>
      </c>
      <c r="AB39" s="268">
        <v>19</v>
      </c>
      <c r="AC39" s="19">
        <f>SUM(K39:AB39)</f>
        <v>118</v>
      </c>
    </row>
    <row r="40" spans="1:29" ht="15.75">
      <c r="A40" s="19">
        <v>36</v>
      </c>
      <c r="B40" s="102" t="s">
        <v>25</v>
      </c>
      <c r="C40" s="204" t="s">
        <v>21</v>
      </c>
      <c r="D40" s="232">
        <v>138</v>
      </c>
      <c r="E40" s="265"/>
      <c r="F40" s="262"/>
      <c r="G40" s="263">
        <v>8</v>
      </c>
      <c r="H40" s="264">
        <v>9</v>
      </c>
      <c r="I40" s="265">
        <v>12</v>
      </c>
      <c r="J40" s="262">
        <v>13</v>
      </c>
      <c r="K40" s="263"/>
      <c r="L40" s="266"/>
      <c r="M40" s="265"/>
      <c r="N40" s="262"/>
      <c r="O40" s="263">
        <v>19</v>
      </c>
      <c r="P40" s="266">
        <v>16</v>
      </c>
      <c r="Q40" s="265">
        <v>15</v>
      </c>
      <c r="R40" s="262">
        <v>12</v>
      </c>
      <c r="S40" s="263">
        <v>7</v>
      </c>
      <c r="T40" s="266">
        <v>5</v>
      </c>
      <c r="U40" s="265"/>
      <c r="V40" s="262"/>
      <c r="W40" s="267"/>
      <c r="X40" s="268"/>
      <c r="Y40" s="265"/>
      <c r="Z40" s="262"/>
      <c r="AA40" s="267"/>
      <c r="AB40" s="268"/>
      <c r="AC40" s="19">
        <f>SUM(E40:AB40)</f>
        <v>116</v>
      </c>
    </row>
    <row r="41" spans="1:29" ht="15.75">
      <c r="A41" s="19">
        <v>37</v>
      </c>
      <c r="B41" s="102" t="s">
        <v>176</v>
      </c>
      <c r="C41" s="204" t="s">
        <v>80</v>
      </c>
      <c r="D41" s="232" t="s">
        <v>407</v>
      </c>
      <c r="E41" s="265"/>
      <c r="F41" s="262"/>
      <c r="G41" s="263"/>
      <c r="H41" s="264"/>
      <c r="I41" s="265"/>
      <c r="J41" s="262"/>
      <c r="K41" s="263"/>
      <c r="L41" s="266"/>
      <c r="M41" s="265"/>
      <c r="N41" s="262"/>
      <c r="O41" s="263"/>
      <c r="P41" s="266"/>
      <c r="Q41" s="265"/>
      <c r="R41" s="262"/>
      <c r="S41" s="263">
        <v>21</v>
      </c>
      <c r="T41" s="266">
        <v>30</v>
      </c>
      <c r="U41" s="265"/>
      <c r="V41" s="262"/>
      <c r="W41" s="267">
        <v>23</v>
      </c>
      <c r="X41" s="268">
        <v>23</v>
      </c>
      <c r="Y41" s="265"/>
      <c r="Z41" s="262"/>
      <c r="AA41" s="267"/>
      <c r="AB41" s="268"/>
      <c r="AC41" s="19">
        <f>SUM(S41:AB41)</f>
        <v>97</v>
      </c>
    </row>
    <row r="42" spans="1:29" ht="15.75">
      <c r="A42" s="19">
        <v>38</v>
      </c>
      <c r="B42" s="102" t="s">
        <v>199</v>
      </c>
      <c r="C42" s="204" t="s">
        <v>43</v>
      </c>
      <c r="D42" s="232" t="s">
        <v>271</v>
      </c>
      <c r="E42" s="265"/>
      <c r="F42" s="262"/>
      <c r="G42" s="263"/>
      <c r="H42" s="264"/>
      <c r="I42" s="265">
        <v>2</v>
      </c>
      <c r="J42" s="262">
        <v>8</v>
      </c>
      <c r="K42" s="263"/>
      <c r="L42" s="266"/>
      <c r="M42" s="265">
        <v>6</v>
      </c>
      <c r="N42" s="262">
        <v>5</v>
      </c>
      <c r="O42" s="263"/>
      <c r="P42" s="266"/>
      <c r="Q42" s="265"/>
      <c r="R42" s="262"/>
      <c r="S42" s="263"/>
      <c r="T42" s="266"/>
      <c r="U42" s="265">
        <v>7</v>
      </c>
      <c r="V42" s="262">
        <v>10</v>
      </c>
      <c r="W42" s="267">
        <v>8</v>
      </c>
      <c r="X42" s="268">
        <v>8</v>
      </c>
      <c r="Y42" s="265">
        <v>11</v>
      </c>
      <c r="Z42" s="262">
        <v>13</v>
      </c>
      <c r="AA42" s="267"/>
      <c r="AB42" s="268"/>
      <c r="AC42" s="19">
        <f aca="true" t="shared" si="1" ref="AC42:AC49">SUM(E42:AB42)</f>
        <v>78</v>
      </c>
    </row>
    <row r="43" spans="1:29" ht="15.75">
      <c r="A43" s="19">
        <v>39</v>
      </c>
      <c r="B43" s="102" t="s">
        <v>373</v>
      </c>
      <c r="C43" s="204"/>
      <c r="D43" s="232" t="s">
        <v>374</v>
      </c>
      <c r="E43" s="265"/>
      <c r="F43" s="262"/>
      <c r="G43" s="263"/>
      <c r="H43" s="264"/>
      <c r="I43" s="265"/>
      <c r="J43" s="262"/>
      <c r="K43" s="263"/>
      <c r="L43" s="266"/>
      <c r="M43" s="265"/>
      <c r="N43" s="262"/>
      <c r="O43" s="263">
        <v>16</v>
      </c>
      <c r="P43" s="266"/>
      <c r="Q43" s="265"/>
      <c r="R43" s="262"/>
      <c r="S43" s="263">
        <v>4</v>
      </c>
      <c r="T43" s="266">
        <v>11</v>
      </c>
      <c r="U43" s="265">
        <v>18</v>
      </c>
      <c r="V43" s="262">
        <v>14</v>
      </c>
      <c r="W43" s="267"/>
      <c r="X43" s="268">
        <v>10</v>
      </c>
      <c r="Y43" s="265"/>
      <c r="Z43" s="262"/>
      <c r="AA43" s="267"/>
      <c r="AB43" s="268"/>
      <c r="AC43" s="19">
        <f t="shared" si="1"/>
        <v>73</v>
      </c>
    </row>
    <row r="44" spans="1:29" ht="15.75">
      <c r="A44" s="19">
        <v>40</v>
      </c>
      <c r="B44" s="102" t="s">
        <v>24</v>
      </c>
      <c r="C44" s="204" t="s">
        <v>37</v>
      </c>
      <c r="D44" s="232" t="s">
        <v>270</v>
      </c>
      <c r="E44" s="265"/>
      <c r="F44" s="262"/>
      <c r="G44" s="263"/>
      <c r="H44" s="264"/>
      <c r="I44" s="265">
        <v>4</v>
      </c>
      <c r="J44" s="262">
        <v>7</v>
      </c>
      <c r="K44" s="263">
        <v>4</v>
      </c>
      <c r="L44" s="266">
        <v>6</v>
      </c>
      <c r="M44" s="265"/>
      <c r="N44" s="262">
        <v>4</v>
      </c>
      <c r="O44" s="263"/>
      <c r="P44" s="266"/>
      <c r="Q44" s="265">
        <v>4</v>
      </c>
      <c r="R44" s="262">
        <v>3</v>
      </c>
      <c r="S44" s="263"/>
      <c r="T44" s="266">
        <v>1</v>
      </c>
      <c r="U44" s="265">
        <v>8</v>
      </c>
      <c r="V44" s="262">
        <v>11</v>
      </c>
      <c r="W44" s="267">
        <v>3</v>
      </c>
      <c r="X44" s="268">
        <v>6</v>
      </c>
      <c r="Y44" s="265"/>
      <c r="Z44" s="262"/>
      <c r="AA44" s="267">
        <v>12</v>
      </c>
      <c r="AB44" s="268"/>
      <c r="AC44" s="19">
        <f t="shared" si="1"/>
        <v>73</v>
      </c>
    </row>
    <row r="45" spans="1:29" ht="15.75">
      <c r="A45" s="19">
        <v>41</v>
      </c>
      <c r="B45" s="102" t="s">
        <v>196</v>
      </c>
      <c r="C45" s="204" t="s">
        <v>195</v>
      </c>
      <c r="D45" s="232">
        <v>105</v>
      </c>
      <c r="E45" s="265"/>
      <c r="F45" s="262"/>
      <c r="G45" s="263">
        <v>2</v>
      </c>
      <c r="H45" s="264">
        <v>5</v>
      </c>
      <c r="I45" s="265">
        <v>9</v>
      </c>
      <c r="J45" s="262">
        <v>9</v>
      </c>
      <c r="K45" s="263">
        <v>2</v>
      </c>
      <c r="L45" s="266">
        <v>2</v>
      </c>
      <c r="M45" s="265">
        <v>7</v>
      </c>
      <c r="N45" s="262">
        <v>7</v>
      </c>
      <c r="O45" s="263">
        <v>11</v>
      </c>
      <c r="P45" s="266"/>
      <c r="Q45" s="265"/>
      <c r="R45" s="262"/>
      <c r="S45" s="263"/>
      <c r="T45" s="266"/>
      <c r="U45" s="265"/>
      <c r="V45" s="262"/>
      <c r="W45" s="267">
        <v>7</v>
      </c>
      <c r="X45" s="268">
        <v>4</v>
      </c>
      <c r="Y45" s="265"/>
      <c r="Z45" s="262"/>
      <c r="AA45" s="267">
        <v>8</v>
      </c>
      <c r="AB45" s="268"/>
      <c r="AC45" s="19">
        <f t="shared" si="1"/>
        <v>73</v>
      </c>
    </row>
    <row r="46" spans="1:29" ht="15.75">
      <c r="A46" s="19">
        <v>42</v>
      </c>
      <c r="B46" s="100" t="s">
        <v>128</v>
      </c>
      <c r="C46" s="204" t="s">
        <v>55</v>
      </c>
      <c r="D46" s="232">
        <v>50</v>
      </c>
      <c r="E46" s="265">
        <v>8</v>
      </c>
      <c r="F46" s="262">
        <v>18</v>
      </c>
      <c r="G46" s="263"/>
      <c r="H46" s="264"/>
      <c r="I46" s="265"/>
      <c r="J46" s="262"/>
      <c r="K46" s="263"/>
      <c r="L46" s="266"/>
      <c r="M46" s="265"/>
      <c r="N46" s="262"/>
      <c r="O46" s="263"/>
      <c r="P46" s="266"/>
      <c r="Q46" s="265"/>
      <c r="R46" s="262"/>
      <c r="S46" s="263">
        <v>9</v>
      </c>
      <c r="T46" s="266">
        <v>15</v>
      </c>
      <c r="U46" s="265"/>
      <c r="V46" s="262"/>
      <c r="W46" s="267"/>
      <c r="X46" s="268"/>
      <c r="Y46" s="265">
        <v>22</v>
      </c>
      <c r="Z46" s="262"/>
      <c r="AA46" s="267"/>
      <c r="AB46" s="268"/>
      <c r="AC46" s="19">
        <f t="shared" si="1"/>
        <v>72</v>
      </c>
    </row>
    <row r="47" spans="1:29" ht="15.75">
      <c r="A47" s="19">
        <v>43</v>
      </c>
      <c r="B47" s="100" t="s">
        <v>135</v>
      </c>
      <c r="C47" s="204" t="s">
        <v>124</v>
      </c>
      <c r="D47" s="232">
        <v>24</v>
      </c>
      <c r="E47" s="265">
        <v>16</v>
      </c>
      <c r="F47" s="262">
        <v>20</v>
      </c>
      <c r="G47" s="263"/>
      <c r="H47" s="264"/>
      <c r="I47" s="265"/>
      <c r="J47" s="262"/>
      <c r="K47" s="263">
        <v>18</v>
      </c>
      <c r="L47" s="266">
        <v>16</v>
      </c>
      <c r="M47" s="265"/>
      <c r="N47" s="262"/>
      <c r="O47" s="263"/>
      <c r="P47" s="266"/>
      <c r="Q47" s="265"/>
      <c r="R47" s="262"/>
      <c r="S47" s="263"/>
      <c r="T47" s="266"/>
      <c r="U47" s="265"/>
      <c r="V47" s="262"/>
      <c r="W47" s="267"/>
      <c r="X47" s="268"/>
      <c r="Y47" s="265"/>
      <c r="Z47" s="262"/>
      <c r="AA47" s="267"/>
      <c r="AB47" s="268"/>
      <c r="AC47" s="19">
        <f t="shared" si="1"/>
        <v>70</v>
      </c>
    </row>
    <row r="48" spans="1:29" ht="15.75">
      <c r="A48" s="19">
        <v>44</v>
      </c>
      <c r="B48" s="102" t="s">
        <v>23</v>
      </c>
      <c r="C48" s="204" t="s">
        <v>12</v>
      </c>
      <c r="D48" s="232">
        <v>133</v>
      </c>
      <c r="E48" s="265">
        <v>15</v>
      </c>
      <c r="F48" s="262">
        <v>3</v>
      </c>
      <c r="G48" s="263">
        <v>25</v>
      </c>
      <c r="H48" s="264">
        <v>23</v>
      </c>
      <c r="I48" s="265"/>
      <c r="J48" s="262"/>
      <c r="K48" s="263"/>
      <c r="L48" s="266"/>
      <c r="M48" s="265"/>
      <c r="N48" s="262"/>
      <c r="O48" s="263"/>
      <c r="P48" s="266"/>
      <c r="Q48" s="265"/>
      <c r="R48" s="262"/>
      <c r="S48" s="263"/>
      <c r="T48" s="266"/>
      <c r="U48" s="265"/>
      <c r="V48" s="262"/>
      <c r="W48" s="267"/>
      <c r="X48" s="268"/>
      <c r="Y48" s="265"/>
      <c r="Z48" s="262"/>
      <c r="AA48" s="267"/>
      <c r="AB48" s="268"/>
      <c r="AC48" s="19">
        <f t="shared" si="1"/>
        <v>66</v>
      </c>
    </row>
    <row r="49" spans="1:29" ht="15.75">
      <c r="A49" s="19">
        <v>45</v>
      </c>
      <c r="B49" s="102" t="s">
        <v>311</v>
      </c>
      <c r="C49" s="204" t="s">
        <v>37</v>
      </c>
      <c r="D49" s="232" t="s">
        <v>312</v>
      </c>
      <c r="E49" s="265"/>
      <c r="F49" s="262"/>
      <c r="G49" s="263"/>
      <c r="H49" s="264"/>
      <c r="I49" s="265"/>
      <c r="J49" s="262"/>
      <c r="K49" s="263">
        <v>9</v>
      </c>
      <c r="L49" s="266">
        <v>12</v>
      </c>
      <c r="M49" s="265">
        <v>15</v>
      </c>
      <c r="N49" s="262">
        <v>15</v>
      </c>
      <c r="O49" s="263"/>
      <c r="P49" s="266"/>
      <c r="Q49" s="265"/>
      <c r="R49" s="262"/>
      <c r="S49" s="263">
        <v>15</v>
      </c>
      <c r="T49" s="266"/>
      <c r="U49" s="265"/>
      <c r="V49" s="262"/>
      <c r="W49" s="267"/>
      <c r="X49" s="268"/>
      <c r="Y49" s="265"/>
      <c r="Z49" s="262"/>
      <c r="AA49" s="267"/>
      <c r="AB49" s="268"/>
      <c r="AC49" s="19">
        <f t="shared" si="1"/>
        <v>66</v>
      </c>
    </row>
    <row r="50" spans="1:29" ht="15.75">
      <c r="A50" s="19">
        <v>46</v>
      </c>
      <c r="B50" s="102" t="s">
        <v>448</v>
      </c>
      <c r="C50" s="204" t="s">
        <v>43</v>
      </c>
      <c r="D50" s="232" t="s">
        <v>449</v>
      </c>
      <c r="E50" s="265"/>
      <c r="F50" s="262"/>
      <c r="G50" s="263"/>
      <c r="H50" s="264"/>
      <c r="I50" s="265"/>
      <c r="J50" s="262"/>
      <c r="K50" s="263"/>
      <c r="L50" s="266"/>
      <c r="M50" s="265"/>
      <c r="N50" s="262"/>
      <c r="O50" s="263"/>
      <c r="P50" s="266"/>
      <c r="Q50" s="265"/>
      <c r="R50" s="262"/>
      <c r="S50" s="263"/>
      <c r="T50" s="266"/>
      <c r="U50" s="265"/>
      <c r="V50" s="262"/>
      <c r="W50" s="267"/>
      <c r="X50" s="268"/>
      <c r="Y50" s="265">
        <v>10</v>
      </c>
      <c r="Z50" s="262">
        <v>12</v>
      </c>
      <c r="AA50" s="267">
        <v>10</v>
      </c>
      <c r="AB50" s="268">
        <v>12</v>
      </c>
      <c r="AC50" s="19">
        <f>SUM(Y50:AB50)</f>
        <v>44</v>
      </c>
    </row>
    <row r="51" spans="1:29" ht="15.75">
      <c r="A51" s="19">
        <v>47</v>
      </c>
      <c r="B51" s="102" t="s">
        <v>93</v>
      </c>
      <c r="C51" s="204" t="s">
        <v>153</v>
      </c>
      <c r="D51" s="232">
        <v>117</v>
      </c>
      <c r="E51" s="265"/>
      <c r="F51" s="262">
        <v>2</v>
      </c>
      <c r="G51" s="263"/>
      <c r="H51" s="264"/>
      <c r="I51" s="265"/>
      <c r="J51" s="262"/>
      <c r="K51" s="263"/>
      <c r="L51" s="266"/>
      <c r="M51" s="265"/>
      <c r="N51" s="262"/>
      <c r="O51" s="263">
        <v>13</v>
      </c>
      <c r="P51" s="266">
        <v>18</v>
      </c>
      <c r="Q51" s="265">
        <v>8</v>
      </c>
      <c r="R51" s="262">
        <v>1</v>
      </c>
      <c r="S51" s="263"/>
      <c r="T51" s="266"/>
      <c r="U51" s="265"/>
      <c r="V51" s="262"/>
      <c r="W51" s="267"/>
      <c r="X51" s="268"/>
      <c r="Y51" s="265"/>
      <c r="Z51" s="262"/>
      <c r="AA51" s="267"/>
      <c r="AB51" s="268"/>
      <c r="AC51" s="19">
        <f aca="true" t="shared" si="2" ref="AC51:AC57">SUM(E51:AB51)</f>
        <v>42</v>
      </c>
    </row>
    <row r="52" spans="1:29" ht="15.75">
      <c r="A52" s="19">
        <v>48</v>
      </c>
      <c r="B52" s="102" t="s">
        <v>208</v>
      </c>
      <c r="C52" s="204" t="s">
        <v>153</v>
      </c>
      <c r="D52" s="232">
        <v>109</v>
      </c>
      <c r="E52" s="265"/>
      <c r="F52" s="262"/>
      <c r="G52" s="263">
        <v>13</v>
      </c>
      <c r="H52" s="264">
        <v>3</v>
      </c>
      <c r="I52" s="265"/>
      <c r="J52" s="262"/>
      <c r="K52" s="263"/>
      <c r="L52" s="266"/>
      <c r="M52" s="265">
        <v>1</v>
      </c>
      <c r="N52" s="262">
        <v>10</v>
      </c>
      <c r="O52" s="263"/>
      <c r="P52" s="266"/>
      <c r="Q52" s="265">
        <v>5</v>
      </c>
      <c r="R52" s="262">
        <v>5</v>
      </c>
      <c r="S52" s="263"/>
      <c r="T52" s="266"/>
      <c r="U52" s="265"/>
      <c r="V52" s="262"/>
      <c r="W52" s="267"/>
      <c r="X52" s="268"/>
      <c r="Y52" s="265"/>
      <c r="Z52" s="262"/>
      <c r="AA52" s="267"/>
      <c r="AB52" s="268"/>
      <c r="AC52" s="19">
        <f t="shared" si="2"/>
        <v>37</v>
      </c>
    </row>
    <row r="53" spans="1:29" ht="15.75">
      <c r="A53" s="19">
        <v>49</v>
      </c>
      <c r="B53" s="102" t="s">
        <v>313</v>
      </c>
      <c r="C53" s="204" t="s">
        <v>43</v>
      </c>
      <c r="D53" s="232" t="s">
        <v>314</v>
      </c>
      <c r="E53" s="265"/>
      <c r="F53" s="262"/>
      <c r="G53" s="263"/>
      <c r="H53" s="264"/>
      <c r="I53" s="265"/>
      <c r="J53" s="262"/>
      <c r="K53" s="263"/>
      <c r="L53" s="266">
        <v>3</v>
      </c>
      <c r="M53" s="265"/>
      <c r="N53" s="262"/>
      <c r="O53" s="263"/>
      <c r="P53" s="266"/>
      <c r="Q53" s="265">
        <v>3</v>
      </c>
      <c r="R53" s="262"/>
      <c r="S53" s="263"/>
      <c r="T53" s="266"/>
      <c r="U53" s="265"/>
      <c r="V53" s="262"/>
      <c r="W53" s="267"/>
      <c r="X53" s="268"/>
      <c r="Y53" s="265"/>
      <c r="Z53" s="262"/>
      <c r="AA53" s="267">
        <v>13</v>
      </c>
      <c r="AB53" s="268">
        <v>14</v>
      </c>
      <c r="AC53" s="19">
        <f t="shared" si="2"/>
        <v>33</v>
      </c>
    </row>
    <row r="54" spans="1:29" ht="15.75">
      <c r="A54" s="19">
        <v>50</v>
      </c>
      <c r="B54" s="100" t="s">
        <v>139</v>
      </c>
      <c r="C54" s="204" t="s">
        <v>124</v>
      </c>
      <c r="D54" s="232">
        <v>22</v>
      </c>
      <c r="E54" s="265">
        <v>32</v>
      </c>
      <c r="F54" s="262"/>
      <c r="G54" s="263"/>
      <c r="H54" s="264"/>
      <c r="I54" s="265"/>
      <c r="J54" s="262"/>
      <c r="K54" s="263"/>
      <c r="L54" s="266"/>
      <c r="M54" s="265"/>
      <c r="N54" s="262"/>
      <c r="O54" s="263"/>
      <c r="P54" s="266"/>
      <c r="Q54" s="265"/>
      <c r="R54" s="262"/>
      <c r="S54" s="263"/>
      <c r="T54" s="266"/>
      <c r="U54" s="265"/>
      <c r="V54" s="262"/>
      <c r="W54" s="267"/>
      <c r="X54" s="268"/>
      <c r="Y54" s="265"/>
      <c r="Z54" s="262"/>
      <c r="AA54" s="267"/>
      <c r="AB54" s="268"/>
      <c r="AC54" s="19">
        <f t="shared" si="2"/>
        <v>32</v>
      </c>
    </row>
    <row r="55" spans="1:29" ht="15.75">
      <c r="A55" s="19">
        <v>51</v>
      </c>
      <c r="B55" s="102" t="s">
        <v>133</v>
      </c>
      <c r="C55" s="204" t="s">
        <v>19</v>
      </c>
      <c r="D55" s="232">
        <v>119</v>
      </c>
      <c r="E55" s="265">
        <v>4</v>
      </c>
      <c r="F55" s="262"/>
      <c r="G55" s="263"/>
      <c r="H55" s="264"/>
      <c r="I55" s="265"/>
      <c r="J55" s="262"/>
      <c r="K55" s="263"/>
      <c r="L55" s="266"/>
      <c r="M55" s="265"/>
      <c r="N55" s="262"/>
      <c r="O55" s="263"/>
      <c r="P55" s="266"/>
      <c r="Q55" s="265"/>
      <c r="R55" s="262"/>
      <c r="S55" s="263"/>
      <c r="T55" s="266"/>
      <c r="U55" s="265"/>
      <c r="V55" s="262"/>
      <c r="W55" s="267"/>
      <c r="X55" s="268"/>
      <c r="Y55" s="265"/>
      <c r="Z55" s="262"/>
      <c r="AA55" s="267">
        <v>15</v>
      </c>
      <c r="AB55" s="268">
        <v>13</v>
      </c>
      <c r="AC55" s="19">
        <f t="shared" si="2"/>
        <v>32</v>
      </c>
    </row>
    <row r="56" spans="1:29" ht="15.75">
      <c r="A56" s="19">
        <v>52</v>
      </c>
      <c r="B56" s="102" t="s">
        <v>76</v>
      </c>
      <c r="C56" s="204" t="s">
        <v>43</v>
      </c>
      <c r="D56" s="232">
        <v>171</v>
      </c>
      <c r="E56" s="265">
        <v>5</v>
      </c>
      <c r="F56" s="262">
        <v>4</v>
      </c>
      <c r="G56" s="263"/>
      <c r="H56" s="264"/>
      <c r="I56" s="265"/>
      <c r="J56" s="262"/>
      <c r="K56" s="263"/>
      <c r="L56" s="266"/>
      <c r="M56" s="265"/>
      <c r="N56" s="262"/>
      <c r="O56" s="263"/>
      <c r="P56" s="266"/>
      <c r="Q56" s="265">
        <v>10</v>
      </c>
      <c r="R56" s="262">
        <v>10</v>
      </c>
      <c r="S56" s="263"/>
      <c r="T56" s="266"/>
      <c r="U56" s="265"/>
      <c r="V56" s="262"/>
      <c r="W56" s="267"/>
      <c r="X56" s="268"/>
      <c r="Y56" s="265"/>
      <c r="Z56" s="262"/>
      <c r="AA56" s="267"/>
      <c r="AB56" s="268"/>
      <c r="AC56" s="19">
        <f t="shared" si="2"/>
        <v>29</v>
      </c>
    </row>
    <row r="57" spans="1:29" ht="15.75">
      <c r="A57" s="19">
        <v>53</v>
      </c>
      <c r="B57" s="102" t="s">
        <v>5</v>
      </c>
      <c r="C57" s="204" t="s">
        <v>43</v>
      </c>
      <c r="D57" s="232">
        <v>100</v>
      </c>
      <c r="E57" s="265">
        <v>1</v>
      </c>
      <c r="F57" s="262">
        <v>5</v>
      </c>
      <c r="G57" s="263"/>
      <c r="H57" s="264"/>
      <c r="I57" s="265">
        <v>6</v>
      </c>
      <c r="J57" s="262">
        <v>6</v>
      </c>
      <c r="K57" s="263"/>
      <c r="L57" s="266"/>
      <c r="M57" s="265">
        <v>8</v>
      </c>
      <c r="N57" s="262">
        <v>3</v>
      </c>
      <c r="O57" s="263"/>
      <c r="P57" s="266"/>
      <c r="Q57" s="265"/>
      <c r="R57" s="262"/>
      <c r="S57" s="263"/>
      <c r="T57" s="266"/>
      <c r="U57" s="265"/>
      <c r="V57" s="262"/>
      <c r="W57" s="267"/>
      <c r="X57" s="268"/>
      <c r="Y57" s="265"/>
      <c r="Z57" s="262"/>
      <c r="AA57" s="267"/>
      <c r="AB57" s="268"/>
      <c r="AC57" s="19">
        <f t="shared" si="2"/>
        <v>29</v>
      </c>
    </row>
    <row r="58" spans="1:29" ht="15.75">
      <c r="A58" s="19">
        <v>54</v>
      </c>
      <c r="B58" s="102" t="s">
        <v>429</v>
      </c>
      <c r="C58" s="204" t="s">
        <v>430</v>
      </c>
      <c r="D58" s="232" t="s">
        <v>431</v>
      </c>
      <c r="E58" s="265"/>
      <c r="F58" s="262"/>
      <c r="G58" s="263"/>
      <c r="H58" s="264"/>
      <c r="I58" s="265"/>
      <c r="J58" s="262"/>
      <c r="K58" s="263"/>
      <c r="L58" s="266"/>
      <c r="M58" s="265"/>
      <c r="N58" s="262"/>
      <c r="O58" s="263"/>
      <c r="P58" s="266"/>
      <c r="Q58" s="265"/>
      <c r="R58" s="262"/>
      <c r="S58" s="263"/>
      <c r="T58" s="266"/>
      <c r="U58" s="265"/>
      <c r="V58" s="262"/>
      <c r="W58" s="267">
        <v>16</v>
      </c>
      <c r="X58" s="268">
        <v>11</v>
      </c>
      <c r="Y58" s="265"/>
      <c r="Z58" s="262"/>
      <c r="AA58" s="267"/>
      <c r="AB58" s="268"/>
      <c r="AC58" s="19">
        <f>SUM(K58:AB58)</f>
        <v>27</v>
      </c>
    </row>
    <row r="59" spans="1:29" ht="15.75">
      <c r="A59" s="19">
        <v>55</v>
      </c>
      <c r="B59" s="100" t="s">
        <v>129</v>
      </c>
      <c r="C59" s="204" t="s">
        <v>37</v>
      </c>
      <c r="D59" s="232">
        <v>49</v>
      </c>
      <c r="E59" s="265"/>
      <c r="F59" s="262">
        <v>6</v>
      </c>
      <c r="G59" s="263">
        <v>7</v>
      </c>
      <c r="H59" s="264">
        <v>6</v>
      </c>
      <c r="I59" s="265"/>
      <c r="J59" s="262"/>
      <c r="K59" s="263"/>
      <c r="L59" s="266"/>
      <c r="M59" s="265"/>
      <c r="N59" s="262"/>
      <c r="O59" s="263"/>
      <c r="P59" s="266"/>
      <c r="Q59" s="265"/>
      <c r="R59" s="262"/>
      <c r="S59" s="263">
        <v>1</v>
      </c>
      <c r="T59" s="266">
        <v>7</v>
      </c>
      <c r="U59" s="265"/>
      <c r="V59" s="262"/>
      <c r="W59" s="267"/>
      <c r="X59" s="268"/>
      <c r="Y59" s="265"/>
      <c r="Z59" s="262"/>
      <c r="AA59" s="267"/>
      <c r="AB59" s="268"/>
      <c r="AC59" s="19">
        <f>SUM(E59:AB59)</f>
        <v>27</v>
      </c>
    </row>
    <row r="60" spans="1:29" ht="15.75">
      <c r="A60" s="19">
        <v>56</v>
      </c>
      <c r="B60" s="102" t="s">
        <v>401</v>
      </c>
      <c r="C60" s="204" t="s">
        <v>153</v>
      </c>
      <c r="D60" s="232" t="s">
        <v>402</v>
      </c>
      <c r="E60" s="265"/>
      <c r="F60" s="262"/>
      <c r="G60" s="263"/>
      <c r="H60" s="264"/>
      <c r="I60" s="265"/>
      <c r="J60" s="262"/>
      <c r="K60" s="263"/>
      <c r="L60" s="266"/>
      <c r="M60" s="265"/>
      <c r="N60" s="262"/>
      <c r="O60" s="263"/>
      <c r="P60" s="266"/>
      <c r="Q60" s="265"/>
      <c r="R60" s="262">
        <v>2</v>
      </c>
      <c r="S60" s="263"/>
      <c r="T60" s="266">
        <v>6</v>
      </c>
      <c r="U60" s="265">
        <v>14</v>
      </c>
      <c r="V60" s="262"/>
      <c r="W60" s="267"/>
      <c r="X60" s="268"/>
      <c r="Y60" s="265"/>
      <c r="Z60" s="262"/>
      <c r="AA60" s="267"/>
      <c r="AB60" s="268"/>
      <c r="AC60" s="19">
        <v>22</v>
      </c>
    </row>
    <row r="61" spans="1:29" ht="15.75">
      <c r="A61" s="19">
        <v>57</v>
      </c>
      <c r="B61" s="102" t="s">
        <v>6</v>
      </c>
      <c r="C61" s="204" t="s">
        <v>52</v>
      </c>
      <c r="D61" s="232">
        <v>82</v>
      </c>
      <c r="E61" s="265"/>
      <c r="F61" s="262">
        <v>1</v>
      </c>
      <c r="G61" s="263"/>
      <c r="H61" s="264">
        <v>2</v>
      </c>
      <c r="I61" s="265">
        <v>5</v>
      </c>
      <c r="J61" s="262">
        <v>14</v>
      </c>
      <c r="K61" s="263"/>
      <c r="L61" s="266"/>
      <c r="M61" s="265"/>
      <c r="N61" s="262"/>
      <c r="O61" s="263"/>
      <c r="P61" s="266"/>
      <c r="Q61" s="265"/>
      <c r="R61" s="262"/>
      <c r="S61" s="263"/>
      <c r="T61" s="266"/>
      <c r="U61" s="265"/>
      <c r="V61" s="262"/>
      <c r="W61" s="267"/>
      <c r="X61" s="268"/>
      <c r="Y61" s="265"/>
      <c r="Z61" s="262"/>
      <c r="AA61" s="267"/>
      <c r="AB61" s="268"/>
      <c r="AC61" s="19">
        <f>SUM(E61:AB61)</f>
        <v>22</v>
      </c>
    </row>
    <row r="62" spans="1:29" ht="15.75">
      <c r="A62" s="19">
        <v>58</v>
      </c>
      <c r="B62" s="102" t="s">
        <v>148</v>
      </c>
      <c r="C62" s="204" t="s">
        <v>124</v>
      </c>
      <c r="D62" s="232">
        <v>135</v>
      </c>
      <c r="E62" s="265"/>
      <c r="F62" s="262"/>
      <c r="G62" s="263">
        <v>11</v>
      </c>
      <c r="H62" s="264"/>
      <c r="I62" s="265"/>
      <c r="J62" s="262"/>
      <c r="K62" s="263"/>
      <c r="L62" s="266"/>
      <c r="M62" s="265"/>
      <c r="N62" s="262"/>
      <c r="O62" s="263"/>
      <c r="P62" s="266"/>
      <c r="Q62" s="265"/>
      <c r="R62" s="262"/>
      <c r="S62" s="263"/>
      <c r="T62" s="266"/>
      <c r="U62" s="265">
        <v>9</v>
      </c>
      <c r="V62" s="262"/>
      <c r="W62" s="267"/>
      <c r="X62" s="268"/>
      <c r="Y62" s="265"/>
      <c r="Z62" s="262"/>
      <c r="AA62" s="267"/>
      <c r="AB62" s="268"/>
      <c r="AC62" s="19">
        <f>SUM(E62:AB62)</f>
        <v>20</v>
      </c>
    </row>
    <row r="63" spans="1:29" ht="15.75">
      <c r="A63" s="19">
        <v>59</v>
      </c>
      <c r="B63" s="102" t="s">
        <v>327</v>
      </c>
      <c r="C63" s="204" t="s">
        <v>119</v>
      </c>
      <c r="D63" s="232" t="s">
        <v>328</v>
      </c>
      <c r="E63" s="265"/>
      <c r="F63" s="262"/>
      <c r="G63" s="263"/>
      <c r="H63" s="264"/>
      <c r="I63" s="265"/>
      <c r="J63" s="262"/>
      <c r="K63" s="263"/>
      <c r="L63" s="266"/>
      <c r="M63" s="265">
        <v>3</v>
      </c>
      <c r="N63" s="262">
        <v>2</v>
      </c>
      <c r="O63" s="263"/>
      <c r="P63" s="266"/>
      <c r="Q63" s="265"/>
      <c r="R63" s="262"/>
      <c r="S63" s="263"/>
      <c r="T63" s="266"/>
      <c r="U63" s="265"/>
      <c r="V63" s="262">
        <v>13</v>
      </c>
      <c r="W63" s="267"/>
      <c r="X63" s="268"/>
      <c r="Y63" s="265"/>
      <c r="Z63" s="262"/>
      <c r="AA63" s="267"/>
      <c r="AB63" s="268"/>
      <c r="AC63" s="19">
        <f>SUM(E63:AB63)</f>
        <v>18</v>
      </c>
    </row>
    <row r="64" spans="1:29" ht="15.75">
      <c r="A64" s="19">
        <v>60</v>
      </c>
      <c r="B64" s="102" t="s">
        <v>455</v>
      </c>
      <c r="C64" s="204" t="s">
        <v>43</v>
      </c>
      <c r="D64" s="232" t="s">
        <v>456</v>
      </c>
      <c r="E64" s="265"/>
      <c r="F64" s="262"/>
      <c r="G64" s="263"/>
      <c r="H64" s="264"/>
      <c r="I64" s="265"/>
      <c r="J64" s="262"/>
      <c r="K64" s="263"/>
      <c r="L64" s="266"/>
      <c r="M64" s="265"/>
      <c r="N64" s="262"/>
      <c r="O64" s="263"/>
      <c r="P64" s="266"/>
      <c r="Q64" s="265"/>
      <c r="R64" s="262"/>
      <c r="S64" s="263"/>
      <c r="T64" s="266"/>
      <c r="U64" s="265"/>
      <c r="V64" s="262"/>
      <c r="W64" s="267"/>
      <c r="X64" s="268"/>
      <c r="Y64" s="265"/>
      <c r="Z64" s="262"/>
      <c r="AA64" s="267">
        <v>7</v>
      </c>
      <c r="AB64" s="268">
        <v>10</v>
      </c>
      <c r="AC64" s="19">
        <f>SUM(AA64:AB64)</f>
        <v>17</v>
      </c>
    </row>
    <row r="65" spans="1:29" ht="15.75">
      <c r="A65" s="19">
        <v>61</v>
      </c>
      <c r="B65" s="102" t="s">
        <v>203</v>
      </c>
      <c r="C65" s="204" t="s">
        <v>36</v>
      </c>
      <c r="D65" s="232">
        <v>116</v>
      </c>
      <c r="E65" s="265"/>
      <c r="F65" s="262">
        <v>15</v>
      </c>
      <c r="G65" s="263"/>
      <c r="H65" s="264"/>
      <c r="I65" s="265"/>
      <c r="J65" s="262"/>
      <c r="K65" s="263"/>
      <c r="L65" s="266"/>
      <c r="M65" s="265"/>
      <c r="N65" s="262"/>
      <c r="O65" s="263"/>
      <c r="P65" s="266"/>
      <c r="Q65" s="265"/>
      <c r="R65" s="262"/>
      <c r="S65" s="263"/>
      <c r="T65" s="266"/>
      <c r="U65" s="265"/>
      <c r="V65" s="262"/>
      <c r="W65" s="267"/>
      <c r="X65" s="268"/>
      <c r="Y65" s="265"/>
      <c r="Z65" s="262"/>
      <c r="AA65" s="267"/>
      <c r="AB65" s="268"/>
      <c r="AC65" s="19">
        <f>SUM(E65:AB65)</f>
        <v>15</v>
      </c>
    </row>
    <row r="66" spans="1:29" ht="15.75">
      <c r="A66" s="19">
        <v>62</v>
      </c>
      <c r="B66" s="102" t="s">
        <v>450</v>
      </c>
      <c r="C66" s="204" t="s">
        <v>55</v>
      </c>
      <c r="D66" s="232" t="s">
        <v>451</v>
      </c>
      <c r="E66" s="265"/>
      <c r="F66" s="262"/>
      <c r="G66" s="263"/>
      <c r="H66" s="264"/>
      <c r="I66" s="265"/>
      <c r="J66" s="262"/>
      <c r="K66" s="263"/>
      <c r="L66" s="266"/>
      <c r="M66" s="265"/>
      <c r="N66" s="262"/>
      <c r="O66" s="263"/>
      <c r="P66" s="266"/>
      <c r="Q66" s="265"/>
      <c r="R66" s="262"/>
      <c r="S66" s="263"/>
      <c r="T66" s="266"/>
      <c r="U66" s="265"/>
      <c r="V66" s="262"/>
      <c r="W66" s="267"/>
      <c r="X66" s="268"/>
      <c r="Y66" s="265">
        <v>12</v>
      </c>
      <c r="Z66" s="262"/>
      <c r="AA66" s="267"/>
      <c r="AB66" s="268"/>
      <c r="AC66" s="19">
        <f>SUM(Y66:AB66)</f>
        <v>12</v>
      </c>
    </row>
    <row r="67" spans="1:29" ht="15.75">
      <c r="A67" s="19">
        <v>63</v>
      </c>
      <c r="B67" s="102" t="s">
        <v>432</v>
      </c>
      <c r="C67" s="204" t="s">
        <v>43</v>
      </c>
      <c r="D67" s="232"/>
      <c r="E67" s="265"/>
      <c r="F67" s="262"/>
      <c r="G67" s="263"/>
      <c r="H67" s="264"/>
      <c r="I67" s="265"/>
      <c r="J67" s="262"/>
      <c r="K67" s="263"/>
      <c r="L67" s="266"/>
      <c r="M67" s="265"/>
      <c r="N67" s="262"/>
      <c r="O67" s="263"/>
      <c r="P67" s="266"/>
      <c r="Q67" s="265"/>
      <c r="R67" s="262"/>
      <c r="S67" s="263"/>
      <c r="T67" s="266"/>
      <c r="U67" s="265"/>
      <c r="V67" s="262"/>
      <c r="W67" s="267">
        <v>4</v>
      </c>
      <c r="X67" s="268">
        <v>3</v>
      </c>
      <c r="Y67" s="265"/>
      <c r="Z67" s="262"/>
      <c r="AA67" s="267"/>
      <c r="AB67" s="268"/>
      <c r="AC67" s="19">
        <f>SUM(K67:AB67)</f>
        <v>7</v>
      </c>
    </row>
    <row r="68" spans="1:29" ht="15.75">
      <c r="A68" s="19">
        <v>64</v>
      </c>
      <c r="B68" s="102" t="s">
        <v>329</v>
      </c>
      <c r="C68" s="204" t="s">
        <v>43</v>
      </c>
      <c r="D68" s="232" t="s">
        <v>330</v>
      </c>
      <c r="E68" s="265"/>
      <c r="F68" s="262"/>
      <c r="G68" s="263"/>
      <c r="H68" s="264"/>
      <c r="I68" s="265"/>
      <c r="J68" s="262"/>
      <c r="K68" s="263"/>
      <c r="L68" s="266"/>
      <c r="M68" s="265">
        <v>4</v>
      </c>
      <c r="N68" s="262"/>
      <c r="O68" s="263"/>
      <c r="P68" s="266"/>
      <c r="Q68" s="265"/>
      <c r="R68" s="262"/>
      <c r="S68" s="263"/>
      <c r="T68" s="266"/>
      <c r="U68" s="265"/>
      <c r="V68" s="262"/>
      <c r="W68" s="267"/>
      <c r="X68" s="268"/>
      <c r="Y68" s="265"/>
      <c r="Z68" s="262"/>
      <c r="AA68" s="267"/>
      <c r="AB68" s="268"/>
      <c r="AC68" s="19">
        <f>SUM(E68:AB68)</f>
        <v>4</v>
      </c>
    </row>
    <row r="69" spans="1:29" ht="15.75">
      <c r="A69" s="19">
        <v>65</v>
      </c>
      <c r="B69" s="102" t="s">
        <v>315</v>
      </c>
      <c r="C69" s="204" t="s">
        <v>43</v>
      </c>
      <c r="D69" s="232" t="s">
        <v>316</v>
      </c>
      <c r="E69" s="265"/>
      <c r="F69" s="262"/>
      <c r="G69" s="263"/>
      <c r="H69" s="264"/>
      <c r="I69" s="265"/>
      <c r="J69" s="262"/>
      <c r="K69" s="263">
        <v>3</v>
      </c>
      <c r="L69" s="266"/>
      <c r="M69" s="265"/>
      <c r="N69" s="262"/>
      <c r="O69" s="263"/>
      <c r="P69" s="266"/>
      <c r="Q69" s="265"/>
      <c r="R69" s="262"/>
      <c r="S69" s="263"/>
      <c r="T69" s="266"/>
      <c r="U69" s="265"/>
      <c r="V69" s="262"/>
      <c r="W69" s="267"/>
      <c r="X69" s="268"/>
      <c r="Y69" s="265"/>
      <c r="Z69" s="262"/>
      <c r="AA69" s="267"/>
      <c r="AB69" s="268"/>
      <c r="AC69" s="19">
        <f>SUM(K69:AB69)</f>
        <v>3</v>
      </c>
    </row>
    <row r="70" spans="1:29" ht="15.75">
      <c r="A70" s="19">
        <v>66</v>
      </c>
      <c r="B70" s="102" t="s">
        <v>408</v>
      </c>
      <c r="C70" s="204" t="s">
        <v>43</v>
      </c>
      <c r="D70" s="232" t="s">
        <v>409</v>
      </c>
      <c r="E70" s="265"/>
      <c r="F70" s="262"/>
      <c r="G70" s="263"/>
      <c r="H70" s="264"/>
      <c r="I70" s="265"/>
      <c r="J70" s="262"/>
      <c r="K70" s="263"/>
      <c r="L70" s="266"/>
      <c r="M70" s="265"/>
      <c r="N70" s="262"/>
      <c r="O70" s="263"/>
      <c r="P70" s="266"/>
      <c r="Q70" s="265"/>
      <c r="R70" s="262"/>
      <c r="S70" s="263"/>
      <c r="T70" s="266">
        <v>3</v>
      </c>
      <c r="U70" s="265"/>
      <c r="V70" s="262"/>
      <c r="W70" s="267"/>
      <c r="X70" s="268"/>
      <c r="Y70" s="265"/>
      <c r="Z70" s="262"/>
      <c r="AA70" s="267"/>
      <c r="AB70" s="268"/>
      <c r="AC70" s="19">
        <f>SUM(K70:AB70)</f>
        <v>3</v>
      </c>
    </row>
    <row r="71" spans="1:29" ht="15.75">
      <c r="A71" s="19">
        <v>67</v>
      </c>
      <c r="B71" s="102" t="s">
        <v>331</v>
      </c>
      <c r="C71" s="204" t="s">
        <v>43</v>
      </c>
      <c r="D71" s="232" t="s">
        <v>332</v>
      </c>
      <c r="E71" s="265"/>
      <c r="F71" s="262"/>
      <c r="G71" s="263"/>
      <c r="H71" s="264"/>
      <c r="I71" s="265"/>
      <c r="J71" s="262"/>
      <c r="K71" s="263"/>
      <c r="L71" s="266"/>
      <c r="M71" s="265">
        <v>2</v>
      </c>
      <c r="N71" s="262">
        <v>1</v>
      </c>
      <c r="O71" s="263"/>
      <c r="P71" s="266"/>
      <c r="Q71" s="265"/>
      <c r="R71" s="262"/>
      <c r="S71" s="263"/>
      <c r="T71" s="266"/>
      <c r="U71" s="265"/>
      <c r="V71" s="262"/>
      <c r="W71" s="267"/>
      <c r="X71" s="268"/>
      <c r="Y71" s="265"/>
      <c r="Z71" s="262"/>
      <c r="AA71" s="267"/>
      <c r="AB71" s="268"/>
      <c r="AC71" s="19">
        <f>SUM(K71:AB71)</f>
        <v>3</v>
      </c>
    </row>
    <row r="72" ht="15">
      <c r="D72" s="83"/>
    </row>
    <row r="73" ht="15">
      <c r="D73" s="83"/>
    </row>
    <row r="74" ht="15">
      <c r="D74" s="83"/>
    </row>
    <row r="75" ht="15">
      <c r="D75" s="83"/>
    </row>
    <row r="76" ht="15">
      <c r="D76" s="83"/>
    </row>
    <row r="77" ht="15">
      <c r="D77" s="83"/>
    </row>
    <row r="78" ht="15">
      <c r="D78" s="83"/>
    </row>
  </sheetData>
  <sheetProtection/>
  <autoFilter ref="A4:AC65"/>
  <printOptions/>
  <pageMargins left="0.32" right="0.32" top="0.28" bottom="0.39" header="0.17" footer="0.17"/>
  <pageSetup horizontalDpi="600" verticalDpi="600" orientation="landscape" paperSize="9" r:id="rId1"/>
  <headerFooter alignWithMargins="0">
    <oddFooter>&amp;L&amp;"Times New Roman,Italic"&amp;YLatvijas Motosporta 
   federācija&amp;C&amp;"Times New Roman,Bold Italic"Amatieru līga - am.Open
LaMSF Kauss&amp;R&amp;"Times New Roman,Italic"&amp;Y&amp;P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9"/>
  <sheetViews>
    <sheetView zoomScale="75" zoomScaleNormal="75" zoomScalePageLayoutView="0" workbookViewId="0" topLeftCell="A4">
      <selection activeCell="I52" sqref="I52"/>
    </sheetView>
  </sheetViews>
  <sheetFormatPr defaultColWidth="9.140625" defaultRowHeight="12.75"/>
  <cols>
    <col min="1" max="1" width="5.7109375" style="0" customWidth="1"/>
    <col min="2" max="2" width="21.7109375" style="0" customWidth="1"/>
    <col min="3" max="3" width="15.7109375" style="213" customWidth="1"/>
    <col min="4" max="4" width="5.00390625" style="140" customWidth="1"/>
    <col min="5" max="9" width="3.8515625" style="82" customWidth="1"/>
    <col min="10" max="14" width="3.7109375" style="82" customWidth="1"/>
    <col min="15" max="28" width="3.7109375" style="0" customWidth="1"/>
    <col min="29" max="29" width="5.7109375" style="171" customWidth="1"/>
  </cols>
  <sheetData>
    <row r="1" spans="1:29" ht="19.5" thickBot="1">
      <c r="A1" s="15"/>
      <c r="B1" s="3" t="s">
        <v>243</v>
      </c>
      <c r="C1" s="201"/>
      <c r="D1" s="135"/>
      <c r="E1" s="175" t="s">
        <v>244</v>
      </c>
      <c r="F1" s="4"/>
      <c r="G1" s="4"/>
      <c r="H1" s="4"/>
      <c r="I1" s="4"/>
      <c r="J1" s="4"/>
      <c r="K1" s="175" t="s">
        <v>251</v>
      </c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69"/>
    </row>
    <row r="2" spans="1:29" ht="17.25" thickBot="1" thickTop="1">
      <c r="A2" s="15"/>
      <c r="B2" s="16"/>
      <c r="C2" s="202"/>
      <c r="D2" s="133"/>
      <c r="E2" s="78" t="s">
        <v>375</v>
      </c>
      <c r="F2" s="79"/>
      <c r="G2" s="78" t="s">
        <v>363</v>
      </c>
      <c r="H2" s="80"/>
      <c r="I2" s="79" t="s">
        <v>364</v>
      </c>
      <c r="J2" s="79"/>
      <c r="K2" s="78" t="s">
        <v>376</v>
      </c>
      <c r="L2" s="80"/>
      <c r="M2" s="79" t="s">
        <v>354</v>
      </c>
      <c r="N2" s="79"/>
      <c r="O2" s="78" t="s">
        <v>377</v>
      </c>
      <c r="P2" s="80"/>
      <c r="Q2" s="79" t="s">
        <v>378</v>
      </c>
      <c r="R2" s="79"/>
      <c r="S2" s="78" t="s">
        <v>368</v>
      </c>
      <c r="T2" s="80"/>
      <c r="U2" s="79" t="s">
        <v>379</v>
      </c>
      <c r="V2" s="79"/>
      <c r="W2" s="78" t="s">
        <v>370</v>
      </c>
      <c r="X2" s="80"/>
      <c r="Y2" s="79" t="s">
        <v>371</v>
      </c>
      <c r="Z2" s="79"/>
      <c r="AA2" s="78" t="s">
        <v>372</v>
      </c>
      <c r="AB2" s="80"/>
      <c r="AC2" s="167"/>
    </row>
    <row r="3" spans="1:29" ht="17.25" thickBot="1" thickTop="1">
      <c r="A3" s="17" t="s">
        <v>202</v>
      </c>
      <c r="B3" s="17" t="s">
        <v>26</v>
      </c>
      <c r="C3" s="216" t="s">
        <v>27</v>
      </c>
      <c r="D3" s="138" t="s">
        <v>75</v>
      </c>
      <c r="E3" s="187" t="s">
        <v>287</v>
      </c>
      <c r="F3" s="188" t="s">
        <v>288</v>
      </c>
      <c r="G3" s="188" t="s">
        <v>287</v>
      </c>
      <c r="H3" s="188" t="s">
        <v>288</v>
      </c>
      <c r="I3" s="188" t="s">
        <v>287</v>
      </c>
      <c r="J3" s="188" t="s">
        <v>288</v>
      </c>
      <c r="K3" s="188" t="s">
        <v>287</v>
      </c>
      <c r="L3" s="188" t="s">
        <v>288</v>
      </c>
      <c r="M3" s="188" t="s">
        <v>287</v>
      </c>
      <c r="N3" s="188" t="s">
        <v>288</v>
      </c>
      <c r="O3" s="124" t="s">
        <v>287</v>
      </c>
      <c r="P3" s="124" t="s">
        <v>288</v>
      </c>
      <c r="Q3" s="124" t="s">
        <v>287</v>
      </c>
      <c r="R3" s="124" t="s">
        <v>288</v>
      </c>
      <c r="S3" s="124" t="s">
        <v>287</v>
      </c>
      <c r="T3" s="124" t="s">
        <v>288</v>
      </c>
      <c r="U3" s="124" t="s">
        <v>287</v>
      </c>
      <c r="V3" s="124" t="s">
        <v>288</v>
      </c>
      <c r="W3" s="124" t="s">
        <v>287</v>
      </c>
      <c r="X3" s="124" t="s">
        <v>288</v>
      </c>
      <c r="Y3" s="124" t="s">
        <v>287</v>
      </c>
      <c r="Z3" s="124" t="s">
        <v>288</v>
      </c>
      <c r="AA3" s="124" t="s">
        <v>287</v>
      </c>
      <c r="AB3" s="124" t="s">
        <v>288</v>
      </c>
      <c r="AC3" s="124" t="s">
        <v>110</v>
      </c>
    </row>
    <row r="4" spans="1:29" ht="16.5" thickTop="1">
      <c r="A4" s="125">
        <v>1</v>
      </c>
      <c r="B4" s="293" t="s">
        <v>212</v>
      </c>
      <c r="C4" s="294" t="s">
        <v>126</v>
      </c>
      <c r="D4" s="295" t="s">
        <v>236</v>
      </c>
      <c r="E4" s="257">
        <v>26</v>
      </c>
      <c r="F4" s="254"/>
      <c r="G4" s="255">
        <v>12</v>
      </c>
      <c r="H4" s="256">
        <v>25</v>
      </c>
      <c r="I4" s="257">
        <v>32</v>
      </c>
      <c r="J4" s="254">
        <v>30</v>
      </c>
      <c r="K4" s="255">
        <v>32</v>
      </c>
      <c r="L4" s="258">
        <v>32</v>
      </c>
      <c r="M4" s="257">
        <v>35</v>
      </c>
      <c r="N4" s="254">
        <v>32</v>
      </c>
      <c r="O4" s="255">
        <v>35</v>
      </c>
      <c r="P4" s="258">
        <v>30</v>
      </c>
      <c r="Q4" s="257">
        <v>35</v>
      </c>
      <c r="R4" s="254">
        <v>26</v>
      </c>
      <c r="S4" s="255">
        <v>32</v>
      </c>
      <c r="T4" s="258">
        <v>32</v>
      </c>
      <c r="U4" s="257">
        <v>28</v>
      </c>
      <c r="V4" s="254">
        <v>30</v>
      </c>
      <c r="W4" s="259">
        <v>35</v>
      </c>
      <c r="X4" s="260">
        <v>28</v>
      </c>
      <c r="Y4" s="257">
        <v>8</v>
      </c>
      <c r="Z4" s="254">
        <v>32</v>
      </c>
      <c r="AA4" s="259">
        <v>26</v>
      </c>
      <c r="AB4" s="260">
        <v>30</v>
      </c>
      <c r="AC4" s="18">
        <f aca="true" t="shared" si="0" ref="AC4:AC35">SUM(E4:AB4)</f>
        <v>663</v>
      </c>
    </row>
    <row r="5" spans="1:29" ht="15.75">
      <c r="A5" s="126">
        <v>2</v>
      </c>
      <c r="B5" s="100" t="s">
        <v>178</v>
      </c>
      <c r="C5" s="204" t="s">
        <v>96</v>
      </c>
      <c r="D5" s="137" t="s">
        <v>217</v>
      </c>
      <c r="E5" s="265">
        <v>16</v>
      </c>
      <c r="F5" s="262">
        <v>25</v>
      </c>
      <c r="G5" s="263">
        <v>28</v>
      </c>
      <c r="H5" s="264">
        <v>26</v>
      </c>
      <c r="I5" s="265">
        <v>28</v>
      </c>
      <c r="J5" s="262">
        <v>21</v>
      </c>
      <c r="K5" s="263">
        <v>30</v>
      </c>
      <c r="L5" s="266">
        <v>30</v>
      </c>
      <c r="M5" s="265">
        <v>26</v>
      </c>
      <c r="N5" s="262">
        <v>30</v>
      </c>
      <c r="O5" s="263">
        <v>26</v>
      </c>
      <c r="P5" s="266">
        <v>17</v>
      </c>
      <c r="Q5" s="265">
        <v>30</v>
      </c>
      <c r="R5" s="262">
        <v>30</v>
      </c>
      <c r="S5" s="263">
        <v>30</v>
      </c>
      <c r="T5" s="266">
        <v>30</v>
      </c>
      <c r="U5" s="265">
        <v>35</v>
      </c>
      <c r="V5" s="262">
        <v>32</v>
      </c>
      <c r="W5" s="267">
        <v>22</v>
      </c>
      <c r="X5" s="268">
        <v>24</v>
      </c>
      <c r="Y5" s="265">
        <v>26</v>
      </c>
      <c r="Z5" s="262">
        <v>26</v>
      </c>
      <c r="AA5" s="267">
        <v>14</v>
      </c>
      <c r="AB5" s="268">
        <v>28</v>
      </c>
      <c r="AC5" s="19">
        <f t="shared" si="0"/>
        <v>630</v>
      </c>
    </row>
    <row r="6" spans="1:29" ht="15.75">
      <c r="A6" s="126">
        <v>3</v>
      </c>
      <c r="B6" s="100" t="s">
        <v>151</v>
      </c>
      <c r="C6" s="204" t="s">
        <v>184</v>
      </c>
      <c r="D6" s="137" t="s">
        <v>222</v>
      </c>
      <c r="E6" s="265">
        <v>30</v>
      </c>
      <c r="F6" s="262">
        <v>32</v>
      </c>
      <c r="G6" s="263">
        <v>35</v>
      </c>
      <c r="H6" s="264">
        <v>35</v>
      </c>
      <c r="I6" s="265">
        <v>35</v>
      </c>
      <c r="J6" s="262">
        <v>35</v>
      </c>
      <c r="K6" s="263">
        <v>35</v>
      </c>
      <c r="L6" s="266">
        <v>35</v>
      </c>
      <c r="M6" s="265">
        <v>32</v>
      </c>
      <c r="N6" s="262">
        <v>35</v>
      </c>
      <c r="O6" s="263"/>
      <c r="P6" s="266">
        <v>35</v>
      </c>
      <c r="Q6" s="265">
        <v>16</v>
      </c>
      <c r="R6" s="262">
        <v>32</v>
      </c>
      <c r="S6" s="263">
        <v>35</v>
      </c>
      <c r="T6" s="266"/>
      <c r="U6" s="265">
        <v>32</v>
      </c>
      <c r="V6" s="262">
        <v>20</v>
      </c>
      <c r="W6" s="267">
        <v>30</v>
      </c>
      <c r="X6" s="268"/>
      <c r="Y6" s="265">
        <v>30</v>
      </c>
      <c r="Z6" s="262"/>
      <c r="AA6" s="267"/>
      <c r="AB6" s="268"/>
      <c r="AC6" s="19">
        <f t="shared" si="0"/>
        <v>569</v>
      </c>
    </row>
    <row r="7" spans="1:29" ht="15.75">
      <c r="A7" s="126">
        <v>4</v>
      </c>
      <c r="B7" s="100" t="s">
        <v>152</v>
      </c>
      <c r="C7" s="204" t="s">
        <v>116</v>
      </c>
      <c r="D7" s="137" t="s">
        <v>231</v>
      </c>
      <c r="E7" s="265">
        <v>28</v>
      </c>
      <c r="F7" s="262">
        <v>30</v>
      </c>
      <c r="G7" s="263">
        <v>32</v>
      </c>
      <c r="H7" s="264">
        <v>32</v>
      </c>
      <c r="I7" s="265">
        <v>30</v>
      </c>
      <c r="J7" s="262">
        <v>32</v>
      </c>
      <c r="K7" s="263">
        <v>28</v>
      </c>
      <c r="L7" s="266">
        <v>24</v>
      </c>
      <c r="M7" s="265">
        <v>30</v>
      </c>
      <c r="N7" s="262">
        <v>26</v>
      </c>
      <c r="O7" s="263">
        <v>21</v>
      </c>
      <c r="P7" s="266">
        <v>32</v>
      </c>
      <c r="Q7" s="265"/>
      <c r="R7" s="262">
        <v>35</v>
      </c>
      <c r="S7" s="263"/>
      <c r="T7" s="266">
        <v>24</v>
      </c>
      <c r="U7" s="265">
        <v>26</v>
      </c>
      <c r="V7" s="262"/>
      <c r="W7" s="267">
        <v>28</v>
      </c>
      <c r="X7" s="268">
        <v>32</v>
      </c>
      <c r="Y7" s="265">
        <v>32</v>
      </c>
      <c r="Z7" s="262"/>
      <c r="AA7" s="267"/>
      <c r="AB7" s="268"/>
      <c r="AC7" s="19">
        <f t="shared" si="0"/>
        <v>522</v>
      </c>
    </row>
    <row r="8" spans="1:29" ht="15.75">
      <c r="A8" s="126">
        <v>5</v>
      </c>
      <c r="B8" s="100" t="s">
        <v>187</v>
      </c>
      <c r="C8" s="204" t="s">
        <v>126</v>
      </c>
      <c r="D8" s="137" t="s">
        <v>225</v>
      </c>
      <c r="E8" s="265">
        <v>25</v>
      </c>
      <c r="F8" s="262">
        <v>24</v>
      </c>
      <c r="G8" s="263">
        <v>25</v>
      </c>
      <c r="H8" s="264">
        <v>30</v>
      </c>
      <c r="I8" s="265"/>
      <c r="J8" s="262"/>
      <c r="K8" s="263"/>
      <c r="L8" s="266">
        <v>22</v>
      </c>
      <c r="M8" s="265">
        <v>25</v>
      </c>
      <c r="N8" s="262">
        <v>25</v>
      </c>
      <c r="O8" s="263">
        <v>32</v>
      </c>
      <c r="P8" s="266">
        <v>22</v>
      </c>
      <c r="Q8" s="265">
        <v>28</v>
      </c>
      <c r="R8" s="262">
        <v>22</v>
      </c>
      <c r="S8" s="263">
        <v>26</v>
      </c>
      <c r="T8" s="266">
        <v>28</v>
      </c>
      <c r="U8" s="265">
        <v>20</v>
      </c>
      <c r="V8" s="262">
        <v>14</v>
      </c>
      <c r="W8" s="267">
        <v>23</v>
      </c>
      <c r="X8" s="268">
        <v>25</v>
      </c>
      <c r="Y8" s="265">
        <v>21</v>
      </c>
      <c r="Z8" s="262">
        <v>24</v>
      </c>
      <c r="AA8" s="267">
        <v>23</v>
      </c>
      <c r="AB8" s="268">
        <v>24</v>
      </c>
      <c r="AC8" s="19">
        <f t="shared" si="0"/>
        <v>508</v>
      </c>
    </row>
    <row r="9" spans="1:29" ht="15.75">
      <c r="A9" s="126">
        <v>6</v>
      </c>
      <c r="B9" s="100" t="s">
        <v>193</v>
      </c>
      <c r="C9" s="204" t="s">
        <v>124</v>
      </c>
      <c r="D9" s="137" t="s">
        <v>229</v>
      </c>
      <c r="E9" s="265">
        <v>32</v>
      </c>
      <c r="F9" s="262">
        <v>28</v>
      </c>
      <c r="G9" s="263"/>
      <c r="H9" s="264">
        <v>20</v>
      </c>
      <c r="I9" s="265"/>
      <c r="J9" s="262"/>
      <c r="K9" s="263">
        <v>19</v>
      </c>
      <c r="L9" s="266">
        <v>26</v>
      </c>
      <c r="M9" s="265">
        <v>12</v>
      </c>
      <c r="N9" s="262">
        <v>24</v>
      </c>
      <c r="O9" s="263">
        <v>22</v>
      </c>
      <c r="P9" s="266">
        <v>24</v>
      </c>
      <c r="Q9" s="265">
        <v>23</v>
      </c>
      <c r="R9" s="262">
        <v>25</v>
      </c>
      <c r="S9" s="263">
        <v>24</v>
      </c>
      <c r="T9" s="266"/>
      <c r="U9" s="265">
        <v>23</v>
      </c>
      <c r="V9" s="262">
        <v>9</v>
      </c>
      <c r="W9" s="267">
        <v>24</v>
      </c>
      <c r="X9" s="268">
        <v>26</v>
      </c>
      <c r="Y9" s="265">
        <v>20</v>
      </c>
      <c r="Z9" s="262">
        <v>20</v>
      </c>
      <c r="AA9" s="267">
        <v>21</v>
      </c>
      <c r="AB9" s="268">
        <v>22</v>
      </c>
      <c r="AC9" s="19">
        <f t="shared" si="0"/>
        <v>444</v>
      </c>
    </row>
    <row r="10" spans="1:29" ht="15.75">
      <c r="A10" s="126">
        <v>7</v>
      </c>
      <c r="B10" s="100" t="s">
        <v>189</v>
      </c>
      <c r="C10" s="204" t="s">
        <v>191</v>
      </c>
      <c r="D10" s="137" t="s">
        <v>227</v>
      </c>
      <c r="E10" s="265">
        <v>22</v>
      </c>
      <c r="F10" s="262">
        <v>22</v>
      </c>
      <c r="G10" s="263">
        <v>26</v>
      </c>
      <c r="H10" s="264">
        <v>24</v>
      </c>
      <c r="I10" s="265">
        <v>26</v>
      </c>
      <c r="J10" s="262">
        <v>28</v>
      </c>
      <c r="K10" s="263">
        <v>25</v>
      </c>
      <c r="L10" s="266">
        <v>25</v>
      </c>
      <c r="M10" s="265">
        <v>20</v>
      </c>
      <c r="N10" s="262">
        <v>23</v>
      </c>
      <c r="O10" s="263">
        <v>18</v>
      </c>
      <c r="P10" s="266"/>
      <c r="Q10" s="265">
        <v>24</v>
      </c>
      <c r="R10" s="262">
        <v>24</v>
      </c>
      <c r="S10" s="263">
        <v>25</v>
      </c>
      <c r="T10" s="266">
        <v>26</v>
      </c>
      <c r="U10" s="265"/>
      <c r="V10" s="262"/>
      <c r="W10" s="267"/>
      <c r="X10" s="268"/>
      <c r="Y10" s="265">
        <v>13</v>
      </c>
      <c r="Z10" s="262">
        <v>25</v>
      </c>
      <c r="AA10" s="267">
        <v>22</v>
      </c>
      <c r="AB10" s="268">
        <v>19</v>
      </c>
      <c r="AC10" s="19">
        <f t="shared" si="0"/>
        <v>437</v>
      </c>
    </row>
    <row r="11" spans="1:29" ht="15.75">
      <c r="A11" s="126">
        <v>8</v>
      </c>
      <c r="B11" s="100" t="s">
        <v>183</v>
      </c>
      <c r="C11" s="204" t="s">
        <v>126</v>
      </c>
      <c r="D11" s="137" t="s">
        <v>221</v>
      </c>
      <c r="E11" s="265"/>
      <c r="F11" s="262"/>
      <c r="G11" s="263">
        <v>16</v>
      </c>
      <c r="H11" s="264">
        <v>18</v>
      </c>
      <c r="I11" s="265">
        <v>23</v>
      </c>
      <c r="J11" s="262">
        <v>26</v>
      </c>
      <c r="K11" s="263">
        <v>26</v>
      </c>
      <c r="L11" s="266">
        <v>23</v>
      </c>
      <c r="M11" s="265">
        <v>23</v>
      </c>
      <c r="N11" s="262"/>
      <c r="O11" s="263">
        <v>24</v>
      </c>
      <c r="P11" s="266">
        <v>26</v>
      </c>
      <c r="Q11" s="265">
        <v>21</v>
      </c>
      <c r="R11" s="262">
        <v>19</v>
      </c>
      <c r="S11" s="263">
        <v>23</v>
      </c>
      <c r="T11" s="266"/>
      <c r="U11" s="265">
        <v>14</v>
      </c>
      <c r="V11" s="262">
        <v>22</v>
      </c>
      <c r="W11" s="267">
        <v>15</v>
      </c>
      <c r="X11" s="268">
        <v>18</v>
      </c>
      <c r="Y11" s="265">
        <v>24</v>
      </c>
      <c r="Z11" s="262">
        <v>15</v>
      </c>
      <c r="AA11" s="267">
        <v>19</v>
      </c>
      <c r="AB11" s="268">
        <v>21</v>
      </c>
      <c r="AC11" s="19">
        <f t="shared" si="0"/>
        <v>416</v>
      </c>
    </row>
    <row r="12" spans="1:29" ht="15.75">
      <c r="A12" s="126">
        <v>9</v>
      </c>
      <c r="B12" s="100" t="s">
        <v>150</v>
      </c>
      <c r="C12" s="204" t="s">
        <v>184</v>
      </c>
      <c r="D12" s="137" t="s">
        <v>238</v>
      </c>
      <c r="E12" s="265">
        <v>23</v>
      </c>
      <c r="F12" s="262"/>
      <c r="G12" s="263"/>
      <c r="H12" s="264"/>
      <c r="I12" s="265">
        <v>15</v>
      </c>
      <c r="J12" s="262">
        <v>24</v>
      </c>
      <c r="K12" s="263">
        <v>22</v>
      </c>
      <c r="L12" s="266">
        <v>17</v>
      </c>
      <c r="M12" s="265">
        <v>9</v>
      </c>
      <c r="N12" s="262"/>
      <c r="O12" s="263"/>
      <c r="P12" s="266"/>
      <c r="Q12" s="265">
        <v>26</v>
      </c>
      <c r="R12" s="262">
        <v>23</v>
      </c>
      <c r="S12" s="263">
        <v>11</v>
      </c>
      <c r="T12" s="266">
        <v>5</v>
      </c>
      <c r="U12" s="265">
        <v>30</v>
      </c>
      <c r="V12" s="262">
        <v>35</v>
      </c>
      <c r="W12" s="267">
        <v>32</v>
      </c>
      <c r="X12" s="268">
        <v>35</v>
      </c>
      <c r="Y12" s="265">
        <v>35</v>
      </c>
      <c r="Z12" s="262"/>
      <c r="AA12" s="267">
        <v>35</v>
      </c>
      <c r="AB12" s="268">
        <v>32</v>
      </c>
      <c r="AC12" s="19">
        <f t="shared" si="0"/>
        <v>409</v>
      </c>
    </row>
    <row r="13" spans="1:29" ht="15.75">
      <c r="A13" s="126">
        <v>10</v>
      </c>
      <c r="B13" s="100" t="s">
        <v>185</v>
      </c>
      <c r="C13" s="204" t="s">
        <v>80</v>
      </c>
      <c r="D13" s="137" t="s">
        <v>223</v>
      </c>
      <c r="E13" s="265"/>
      <c r="F13" s="262"/>
      <c r="G13" s="263"/>
      <c r="H13" s="264"/>
      <c r="I13" s="265">
        <v>24</v>
      </c>
      <c r="J13" s="262"/>
      <c r="K13" s="263">
        <v>24</v>
      </c>
      <c r="L13" s="266">
        <v>28</v>
      </c>
      <c r="M13" s="265">
        <v>28</v>
      </c>
      <c r="N13" s="262">
        <v>28</v>
      </c>
      <c r="O13" s="263">
        <v>28</v>
      </c>
      <c r="P13" s="266">
        <v>25</v>
      </c>
      <c r="Q13" s="265"/>
      <c r="R13" s="262"/>
      <c r="S13" s="263">
        <v>28</v>
      </c>
      <c r="T13" s="266">
        <v>35</v>
      </c>
      <c r="U13" s="265">
        <v>24</v>
      </c>
      <c r="V13" s="262">
        <v>26</v>
      </c>
      <c r="W13" s="267"/>
      <c r="X13" s="268"/>
      <c r="Y13" s="265">
        <v>23</v>
      </c>
      <c r="Z13" s="262">
        <v>30</v>
      </c>
      <c r="AA13" s="267">
        <v>30</v>
      </c>
      <c r="AB13" s="268">
        <v>23</v>
      </c>
      <c r="AC13" s="19">
        <f t="shared" si="0"/>
        <v>404</v>
      </c>
    </row>
    <row r="14" spans="1:29" ht="15.75">
      <c r="A14" s="126">
        <v>11</v>
      </c>
      <c r="B14" s="100" t="s">
        <v>181</v>
      </c>
      <c r="C14" s="204" t="s">
        <v>182</v>
      </c>
      <c r="D14" s="137" t="s">
        <v>220</v>
      </c>
      <c r="E14" s="265">
        <v>20</v>
      </c>
      <c r="F14" s="262">
        <v>23</v>
      </c>
      <c r="G14" s="263">
        <v>20</v>
      </c>
      <c r="H14" s="264">
        <v>21</v>
      </c>
      <c r="I14" s="265">
        <v>25</v>
      </c>
      <c r="J14" s="262">
        <v>25</v>
      </c>
      <c r="K14" s="263">
        <v>20</v>
      </c>
      <c r="L14" s="266">
        <v>21</v>
      </c>
      <c r="M14" s="265">
        <v>21</v>
      </c>
      <c r="N14" s="262">
        <v>19</v>
      </c>
      <c r="O14" s="263">
        <v>17</v>
      </c>
      <c r="P14" s="266"/>
      <c r="Q14" s="265">
        <v>18</v>
      </c>
      <c r="R14" s="262">
        <v>17</v>
      </c>
      <c r="S14" s="263">
        <v>21</v>
      </c>
      <c r="T14" s="266">
        <v>16</v>
      </c>
      <c r="U14" s="265">
        <v>13</v>
      </c>
      <c r="V14" s="262">
        <v>17</v>
      </c>
      <c r="W14" s="267">
        <v>13</v>
      </c>
      <c r="X14" s="268">
        <v>16</v>
      </c>
      <c r="Y14" s="265"/>
      <c r="Z14" s="262"/>
      <c r="AA14" s="267">
        <v>8</v>
      </c>
      <c r="AB14" s="268">
        <v>16</v>
      </c>
      <c r="AC14" s="19">
        <f t="shared" si="0"/>
        <v>387</v>
      </c>
    </row>
    <row r="15" spans="1:29" ht="15.75">
      <c r="A15" s="126">
        <v>12</v>
      </c>
      <c r="B15" s="100" t="s">
        <v>186</v>
      </c>
      <c r="C15" s="204" t="s">
        <v>184</v>
      </c>
      <c r="D15" s="137" t="s">
        <v>224</v>
      </c>
      <c r="E15" s="265">
        <v>17</v>
      </c>
      <c r="F15" s="262">
        <v>21</v>
      </c>
      <c r="G15" s="263">
        <v>17</v>
      </c>
      <c r="H15" s="264">
        <v>22</v>
      </c>
      <c r="I15" s="265">
        <v>19</v>
      </c>
      <c r="J15" s="262">
        <v>23</v>
      </c>
      <c r="K15" s="263"/>
      <c r="L15" s="266">
        <v>14</v>
      </c>
      <c r="M15" s="265">
        <v>14</v>
      </c>
      <c r="N15" s="262">
        <v>18</v>
      </c>
      <c r="O15" s="263">
        <v>11</v>
      </c>
      <c r="P15" s="266">
        <v>20</v>
      </c>
      <c r="Q15" s="265">
        <v>15</v>
      </c>
      <c r="R15" s="262">
        <v>16</v>
      </c>
      <c r="S15" s="263">
        <v>17</v>
      </c>
      <c r="T15" s="266">
        <v>17</v>
      </c>
      <c r="U15" s="265">
        <v>21</v>
      </c>
      <c r="V15" s="262">
        <v>23</v>
      </c>
      <c r="W15" s="267">
        <v>18</v>
      </c>
      <c r="X15" s="268">
        <v>21</v>
      </c>
      <c r="Y15" s="265">
        <v>19</v>
      </c>
      <c r="Z15" s="262">
        <v>18</v>
      </c>
      <c r="AA15" s="267"/>
      <c r="AB15" s="268"/>
      <c r="AC15" s="19">
        <f t="shared" si="0"/>
        <v>381</v>
      </c>
    </row>
    <row r="16" spans="1:29" ht="15.75">
      <c r="A16" s="126">
        <v>13</v>
      </c>
      <c r="B16" s="100" t="s">
        <v>179</v>
      </c>
      <c r="C16" s="204" t="s">
        <v>80</v>
      </c>
      <c r="D16" s="137" t="s">
        <v>218</v>
      </c>
      <c r="E16" s="265">
        <v>24</v>
      </c>
      <c r="F16" s="262"/>
      <c r="G16" s="263">
        <v>24</v>
      </c>
      <c r="H16" s="264">
        <v>23</v>
      </c>
      <c r="I16" s="265"/>
      <c r="J16" s="262">
        <v>22</v>
      </c>
      <c r="K16" s="263">
        <v>21</v>
      </c>
      <c r="L16" s="266">
        <v>18</v>
      </c>
      <c r="M16" s="265">
        <v>24</v>
      </c>
      <c r="N16" s="262">
        <v>13</v>
      </c>
      <c r="O16" s="263">
        <v>30</v>
      </c>
      <c r="P16" s="266">
        <v>28</v>
      </c>
      <c r="Q16" s="265">
        <v>25</v>
      </c>
      <c r="R16" s="262"/>
      <c r="S16" s="263">
        <v>22</v>
      </c>
      <c r="T16" s="266">
        <v>20</v>
      </c>
      <c r="U16" s="265">
        <v>6</v>
      </c>
      <c r="V16" s="262"/>
      <c r="W16" s="267"/>
      <c r="X16" s="268">
        <v>23</v>
      </c>
      <c r="Y16" s="265"/>
      <c r="Z16" s="262"/>
      <c r="AA16" s="267">
        <v>28</v>
      </c>
      <c r="AB16" s="268">
        <v>25</v>
      </c>
      <c r="AC16" s="19">
        <f t="shared" si="0"/>
        <v>376</v>
      </c>
    </row>
    <row r="17" spans="1:29" ht="15.75">
      <c r="A17" s="126">
        <v>14</v>
      </c>
      <c r="B17" s="128" t="s">
        <v>382</v>
      </c>
      <c r="C17" s="217" t="s">
        <v>126</v>
      </c>
      <c r="D17" s="139" t="s">
        <v>255</v>
      </c>
      <c r="E17" s="265"/>
      <c r="F17" s="262"/>
      <c r="G17" s="263"/>
      <c r="H17" s="264"/>
      <c r="I17" s="265"/>
      <c r="J17" s="262"/>
      <c r="K17" s="263"/>
      <c r="L17" s="266"/>
      <c r="M17" s="265"/>
      <c r="N17" s="262"/>
      <c r="O17" s="263">
        <v>25</v>
      </c>
      <c r="P17" s="266">
        <v>23</v>
      </c>
      <c r="Q17" s="265">
        <v>32</v>
      </c>
      <c r="R17" s="262">
        <v>28</v>
      </c>
      <c r="S17" s="263"/>
      <c r="T17" s="266"/>
      <c r="U17" s="265">
        <v>25</v>
      </c>
      <c r="V17" s="262">
        <v>28</v>
      </c>
      <c r="W17" s="267">
        <v>26</v>
      </c>
      <c r="X17" s="268">
        <v>30</v>
      </c>
      <c r="Y17" s="265">
        <v>28</v>
      </c>
      <c r="Z17" s="262">
        <v>35</v>
      </c>
      <c r="AA17" s="267">
        <v>32</v>
      </c>
      <c r="AB17" s="268">
        <v>35</v>
      </c>
      <c r="AC17" s="19">
        <f t="shared" si="0"/>
        <v>347</v>
      </c>
    </row>
    <row r="18" spans="1:29" ht="15.75">
      <c r="A18" s="126">
        <v>15</v>
      </c>
      <c r="B18" s="100" t="s">
        <v>192</v>
      </c>
      <c r="C18" s="204" t="s">
        <v>182</v>
      </c>
      <c r="D18" s="137" t="s">
        <v>234</v>
      </c>
      <c r="E18" s="265">
        <v>13</v>
      </c>
      <c r="F18" s="262">
        <v>19</v>
      </c>
      <c r="G18" s="263">
        <v>15</v>
      </c>
      <c r="H18" s="264">
        <v>17</v>
      </c>
      <c r="I18" s="265">
        <v>18</v>
      </c>
      <c r="J18" s="262">
        <v>18</v>
      </c>
      <c r="K18" s="263"/>
      <c r="L18" s="266"/>
      <c r="M18" s="265">
        <v>16</v>
      </c>
      <c r="N18" s="262">
        <v>16</v>
      </c>
      <c r="O18" s="263">
        <v>14</v>
      </c>
      <c r="P18" s="266">
        <v>15</v>
      </c>
      <c r="Q18" s="265">
        <v>14</v>
      </c>
      <c r="R18" s="262">
        <v>14</v>
      </c>
      <c r="S18" s="263"/>
      <c r="T18" s="266">
        <v>15</v>
      </c>
      <c r="U18" s="265">
        <v>9</v>
      </c>
      <c r="V18" s="262">
        <v>16</v>
      </c>
      <c r="W18" s="267">
        <v>12</v>
      </c>
      <c r="X18" s="268">
        <v>13</v>
      </c>
      <c r="Y18" s="265">
        <v>15</v>
      </c>
      <c r="Z18" s="262">
        <v>19</v>
      </c>
      <c r="AA18" s="267">
        <v>18</v>
      </c>
      <c r="AB18" s="268">
        <v>12</v>
      </c>
      <c r="AC18" s="19">
        <f t="shared" si="0"/>
        <v>318</v>
      </c>
    </row>
    <row r="19" spans="1:29" ht="15.75">
      <c r="A19" s="126">
        <v>16</v>
      </c>
      <c r="B19" s="128" t="s">
        <v>308</v>
      </c>
      <c r="C19" s="217" t="s">
        <v>124</v>
      </c>
      <c r="D19" s="139" t="s">
        <v>242</v>
      </c>
      <c r="E19" s="265"/>
      <c r="F19" s="262"/>
      <c r="G19" s="263"/>
      <c r="H19" s="264"/>
      <c r="I19" s="265"/>
      <c r="J19" s="262"/>
      <c r="K19" s="263">
        <v>18</v>
      </c>
      <c r="L19" s="266"/>
      <c r="M19" s="265">
        <v>17</v>
      </c>
      <c r="N19" s="262">
        <v>22</v>
      </c>
      <c r="O19" s="263">
        <v>15</v>
      </c>
      <c r="P19" s="266"/>
      <c r="Q19" s="265"/>
      <c r="R19" s="262"/>
      <c r="S19" s="263">
        <v>14</v>
      </c>
      <c r="T19" s="266">
        <v>23</v>
      </c>
      <c r="U19" s="265">
        <v>22</v>
      </c>
      <c r="V19" s="262">
        <v>25</v>
      </c>
      <c r="W19" s="267">
        <v>25</v>
      </c>
      <c r="X19" s="268">
        <v>22</v>
      </c>
      <c r="Y19" s="265">
        <v>25</v>
      </c>
      <c r="Z19" s="262">
        <v>28</v>
      </c>
      <c r="AA19" s="267">
        <v>24</v>
      </c>
      <c r="AB19" s="268">
        <v>26</v>
      </c>
      <c r="AC19" s="19">
        <f t="shared" si="0"/>
        <v>306</v>
      </c>
    </row>
    <row r="20" spans="1:29" ht="15.75">
      <c r="A20" s="126">
        <v>17</v>
      </c>
      <c r="B20" s="100" t="s">
        <v>172</v>
      </c>
      <c r="C20" s="204" t="s">
        <v>43</v>
      </c>
      <c r="D20" s="137" t="s">
        <v>232</v>
      </c>
      <c r="E20" s="265">
        <v>21</v>
      </c>
      <c r="F20" s="262">
        <v>17</v>
      </c>
      <c r="G20" s="263">
        <v>22</v>
      </c>
      <c r="H20" s="264"/>
      <c r="I20" s="265">
        <v>22</v>
      </c>
      <c r="J20" s="262"/>
      <c r="K20" s="263">
        <v>23</v>
      </c>
      <c r="L20" s="266">
        <v>19</v>
      </c>
      <c r="M20" s="265">
        <v>19</v>
      </c>
      <c r="N20" s="262">
        <v>20</v>
      </c>
      <c r="O20" s="263">
        <v>23</v>
      </c>
      <c r="P20" s="266"/>
      <c r="Q20" s="265">
        <v>20</v>
      </c>
      <c r="R20" s="262">
        <v>18</v>
      </c>
      <c r="S20" s="263"/>
      <c r="T20" s="266"/>
      <c r="U20" s="265"/>
      <c r="V20" s="262"/>
      <c r="W20" s="267">
        <v>19</v>
      </c>
      <c r="X20" s="268">
        <v>9</v>
      </c>
      <c r="Y20" s="265">
        <v>17</v>
      </c>
      <c r="Z20" s="262">
        <v>17</v>
      </c>
      <c r="AA20" s="267"/>
      <c r="AB20" s="268">
        <v>20</v>
      </c>
      <c r="AC20" s="19">
        <f t="shared" si="0"/>
        <v>306</v>
      </c>
    </row>
    <row r="21" spans="1:29" ht="15.75">
      <c r="A21" s="126">
        <v>18</v>
      </c>
      <c r="B21" s="100" t="s">
        <v>198</v>
      </c>
      <c r="C21" s="204" t="s">
        <v>124</v>
      </c>
      <c r="D21" s="137" t="s">
        <v>233</v>
      </c>
      <c r="E21" s="265">
        <v>14</v>
      </c>
      <c r="F21" s="262">
        <v>20</v>
      </c>
      <c r="G21" s="263">
        <v>18</v>
      </c>
      <c r="H21" s="264"/>
      <c r="I21" s="265">
        <v>20</v>
      </c>
      <c r="J21" s="262">
        <v>19</v>
      </c>
      <c r="K21" s="263"/>
      <c r="L21" s="266">
        <v>20</v>
      </c>
      <c r="M21" s="265"/>
      <c r="N21" s="262"/>
      <c r="O21" s="263">
        <v>12</v>
      </c>
      <c r="P21" s="266">
        <v>16</v>
      </c>
      <c r="Q21" s="265">
        <v>19</v>
      </c>
      <c r="R21" s="262">
        <v>20</v>
      </c>
      <c r="S21" s="263">
        <v>16</v>
      </c>
      <c r="T21" s="266">
        <v>7</v>
      </c>
      <c r="U21" s="265"/>
      <c r="V21" s="262"/>
      <c r="W21" s="267">
        <v>21</v>
      </c>
      <c r="X21" s="268">
        <v>19</v>
      </c>
      <c r="Y21" s="265">
        <v>14</v>
      </c>
      <c r="Z21" s="262">
        <v>14</v>
      </c>
      <c r="AA21" s="267">
        <v>16</v>
      </c>
      <c r="AB21" s="268">
        <v>13</v>
      </c>
      <c r="AC21" s="19">
        <f t="shared" si="0"/>
        <v>298</v>
      </c>
    </row>
    <row r="22" spans="1:29" ht="15.75">
      <c r="A22" s="126">
        <v>19</v>
      </c>
      <c r="B22" s="100" t="s">
        <v>149</v>
      </c>
      <c r="C22" s="204" t="s">
        <v>184</v>
      </c>
      <c r="D22" s="137" t="s">
        <v>241</v>
      </c>
      <c r="E22" s="265">
        <v>8</v>
      </c>
      <c r="F22" s="262"/>
      <c r="G22" s="263">
        <v>10</v>
      </c>
      <c r="H22" s="264">
        <v>13</v>
      </c>
      <c r="I22" s="265">
        <v>17</v>
      </c>
      <c r="J22" s="262">
        <v>17</v>
      </c>
      <c r="K22" s="263">
        <v>11</v>
      </c>
      <c r="L22" s="266">
        <v>16</v>
      </c>
      <c r="M22" s="265">
        <v>10</v>
      </c>
      <c r="N22" s="262">
        <v>11</v>
      </c>
      <c r="O22" s="263">
        <v>10</v>
      </c>
      <c r="P22" s="266">
        <v>21</v>
      </c>
      <c r="Q22" s="265"/>
      <c r="R22" s="262"/>
      <c r="S22" s="263"/>
      <c r="T22" s="266">
        <v>11</v>
      </c>
      <c r="U22" s="265">
        <v>8</v>
      </c>
      <c r="V22" s="262">
        <v>15</v>
      </c>
      <c r="W22" s="267">
        <v>17</v>
      </c>
      <c r="X22" s="268">
        <v>17</v>
      </c>
      <c r="Y22" s="265">
        <v>22</v>
      </c>
      <c r="Z22" s="262">
        <v>16</v>
      </c>
      <c r="AA22" s="267">
        <v>17</v>
      </c>
      <c r="AB22" s="268">
        <v>17</v>
      </c>
      <c r="AC22" s="19">
        <f t="shared" si="0"/>
        <v>284</v>
      </c>
    </row>
    <row r="23" spans="1:29" ht="15.75">
      <c r="A23" s="127">
        <v>20</v>
      </c>
      <c r="B23" s="100" t="s">
        <v>190</v>
      </c>
      <c r="C23" s="204" t="s">
        <v>191</v>
      </c>
      <c r="D23" s="137" t="s">
        <v>228</v>
      </c>
      <c r="E23" s="282">
        <v>15</v>
      </c>
      <c r="F23" s="278">
        <v>18</v>
      </c>
      <c r="G23" s="279">
        <v>21</v>
      </c>
      <c r="H23" s="280">
        <v>19</v>
      </c>
      <c r="I23" s="265">
        <v>16</v>
      </c>
      <c r="J23" s="262">
        <v>16</v>
      </c>
      <c r="K23" s="279"/>
      <c r="L23" s="281"/>
      <c r="M23" s="282"/>
      <c r="N23" s="278"/>
      <c r="O23" s="279">
        <v>9</v>
      </c>
      <c r="P23" s="281"/>
      <c r="Q23" s="265">
        <v>17</v>
      </c>
      <c r="R23" s="262">
        <v>13</v>
      </c>
      <c r="S23" s="263">
        <v>19</v>
      </c>
      <c r="T23" s="266">
        <v>22</v>
      </c>
      <c r="U23" s="265">
        <v>16</v>
      </c>
      <c r="V23" s="262">
        <v>21</v>
      </c>
      <c r="W23" s="267"/>
      <c r="X23" s="268"/>
      <c r="Y23" s="265">
        <v>11</v>
      </c>
      <c r="Z23" s="262"/>
      <c r="AA23" s="267">
        <v>10</v>
      </c>
      <c r="AB23" s="268"/>
      <c r="AC23" s="170">
        <f t="shared" si="0"/>
        <v>243</v>
      </c>
    </row>
    <row r="24" spans="1:29" ht="15.75">
      <c r="A24" s="126">
        <v>21</v>
      </c>
      <c r="B24" s="128" t="s">
        <v>433</v>
      </c>
      <c r="C24" s="217" t="s">
        <v>96</v>
      </c>
      <c r="D24" s="139" t="s">
        <v>306</v>
      </c>
      <c r="E24" s="265"/>
      <c r="F24" s="262">
        <v>15</v>
      </c>
      <c r="G24" s="263">
        <v>14</v>
      </c>
      <c r="H24" s="264">
        <v>15</v>
      </c>
      <c r="I24" s="265"/>
      <c r="J24" s="262"/>
      <c r="K24" s="263">
        <v>15</v>
      </c>
      <c r="L24" s="266">
        <v>11</v>
      </c>
      <c r="M24" s="265">
        <v>15</v>
      </c>
      <c r="N24" s="262">
        <v>15</v>
      </c>
      <c r="O24" s="263"/>
      <c r="P24" s="266"/>
      <c r="Q24" s="265">
        <v>13</v>
      </c>
      <c r="R24" s="262">
        <v>15</v>
      </c>
      <c r="S24" s="263">
        <v>13</v>
      </c>
      <c r="T24" s="266">
        <v>8</v>
      </c>
      <c r="U24" s="265">
        <v>10</v>
      </c>
      <c r="V24" s="262">
        <v>6</v>
      </c>
      <c r="W24" s="267">
        <v>8</v>
      </c>
      <c r="X24" s="268">
        <v>12</v>
      </c>
      <c r="Y24" s="265"/>
      <c r="Z24" s="262">
        <v>10</v>
      </c>
      <c r="AA24" s="267">
        <v>13</v>
      </c>
      <c r="AB24" s="268">
        <v>7</v>
      </c>
      <c r="AC24" s="19">
        <f t="shared" si="0"/>
        <v>215</v>
      </c>
    </row>
    <row r="25" spans="1:29" ht="15.75">
      <c r="A25" s="127">
        <v>22</v>
      </c>
      <c r="B25" s="100" t="s">
        <v>170</v>
      </c>
      <c r="C25" s="217" t="s">
        <v>124</v>
      </c>
      <c r="D25" s="139" t="s">
        <v>240</v>
      </c>
      <c r="E25" s="282">
        <v>12</v>
      </c>
      <c r="F25" s="278"/>
      <c r="G25" s="279"/>
      <c r="H25" s="280"/>
      <c r="I25" s="265">
        <v>14</v>
      </c>
      <c r="J25" s="262">
        <v>15</v>
      </c>
      <c r="K25" s="279">
        <v>17</v>
      </c>
      <c r="L25" s="281">
        <v>15</v>
      </c>
      <c r="M25" s="282">
        <v>13</v>
      </c>
      <c r="N25" s="278"/>
      <c r="O25" s="279"/>
      <c r="P25" s="281"/>
      <c r="Q25" s="265"/>
      <c r="R25" s="262"/>
      <c r="S25" s="263">
        <v>18</v>
      </c>
      <c r="T25" s="266">
        <v>19</v>
      </c>
      <c r="U25" s="265">
        <v>11</v>
      </c>
      <c r="V25" s="262"/>
      <c r="W25" s="267">
        <v>9</v>
      </c>
      <c r="X25" s="268">
        <v>5</v>
      </c>
      <c r="Y25" s="265">
        <v>10</v>
      </c>
      <c r="Z25" s="262">
        <v>23</v>
      </c>
      <c r="AA25" s="267">
        <v>12</v>
      </c>
      <c r="AB25" s="268">
        <v>18</v>
      </c>
      <c r="AC25" s="170">
        <f t="shared" si="0"/>
        <v>211</v>
      </c>
    </row>
    <row r="26" spans="1:29" ht="15.75">
      <c r="A26" s="126">
        <v>23</v>
      </c>
      <c r="B26" s="100" t="s">
        <v>180</v>
      </c>
      <c r="C26" s="204" t="s">
        <v>96</v>
      </c>
      <c r="D26" s="137" t="s">
        <v>219</v>
      </c>
      <c r="E26" s="265">
        <v>19</v>
      </c>
      <c r="F26" s="262">
        <v>26</v>
      </c>
      <c r="G26" s="263">
        <v>23</v>
      </c>
      <c r="H26" s="264">
        <v>16</v>
      </c>
      <c r="I26" s="265">
        <v>21</v>
      </c>
      <c r="J26" s="262">
        <v>20</v>
      </c>
      <c r="K26" s="263"/>
      <c r="L26" s="266"/>
      <c r="M26" s="265">
        <v>22</v>
      </c>
      <c r="N26" s="262">
        <v>21</v>
      </c>
      <c r="O26" s="263">
        <v>19</v>
      </c>
      <c r="P26" s="266"/>
      <c r="Q26" s="265"/>
      <c r="R26" s="262"/>
      <c r="S26" s="263"/>
      <c r="T26" s="266"/>
      <c r="U26" s="265"/>
      <c r="V26" s="262"/>
      <c r="W26" s="267"/>
      <c r="X26" s="268"/>
      <c r="Y26" s="265"/>
      <c r="Z26" s="262"/>
      <c r="AA26" s="267"/>
      <c r="AB26" s="268"/>
      <c r="AC26" s="19">
        <f t="shared" si="0"/>
        <v>187</v>
      </c>
    </row>
    <row r="27" spans="1:29" ht="15.75">
      <c r="A27" s="127">
        <v>24</v>
      </c>
      <c r="B27" s="100" t="s">
        <v>188</v>
      </c>
      <c r="C27" s="204" t="s">
        <v>182</v>
      </c>
      <c r="D27" s="137" t="s">
        <v>226</v>
      </c>
      <c r="E27" s="282">
        <v>18</v>
      </c>
      <c r="F27" s="278"/>
      <c r="G27" s="279"/>
      <c r="H27" s="280"/>
      <c r="I27" s="265"/>
      <c r="J27" s="262"/>
      <c r="K27" s="279"/>
      <c r="L27" s="281"/>
      <c r="M27" s="282">
        <v>8</v>
      </c>
      <c r="N27" s="278">
        <v>17</v>
      </c>
      <c r="O27" s="279">
        <v>7</v>
      </c>
      <c r="P27" s="281">
        <v>18</v>
      </c>
      <c r="Q27" s="265"/>
      <c r="R27" s="262"/>
      <c r="S27" s="263"/>
      <c r="T27" s="266"/>
      <c r="U27" s="265">
        <v>15</v>
      </c>
      <c r="V27" s="262">
        <v>18</v>
      </c>
      <c r="W27" s="267">
        <v>20</v>
      </c>
      <c r="X27" s="268">
        <v>20</v>
      </c>
      <c r="Y27" s="265">
        <v>16</v>
      </c>
      <c r="Z27" s="262">
        <v>22</v>
      </c>
      <c r="AA27" s="267"/>
      <c r="AB27" s="268"/>
      <c r="AC27" s="170">
        <f t="shared" si="0"/>
        <v>179</v>
      </c>
    </row>
    <row r="28" spans="1:29" ht="15.75">
      <c r="A28" s="126">
        <v>25</v>
      </c>
      <c r="B28" s="100" t="s">
        <v>344</v>
      </c>
      <c r="C28" s="204" t="s">
        <v>184</v>
      </c>
      <c r="D28" s="137" t="s">
        <v>343</v>
      </c>
      <c r="E28" s="265"/>
      <c r="F28" s="262"/>
      <c r="G28" s="263"/>
      <c r="H28" s="264"/>
      <c r="I28" s="265"/>
      <c r="J28" s="262"/>
      <c r="K28" s="263"/>
      <c r="L28" s="266"/>
      <c r="M28" s="265">
        <v>18</v>
      </c>
      <c r="N28" s="262">
        <v>14</v>
      </c>
      <c r="O28" s="263">
        <v>13</v>
      </c>
      <c r="P28" s="266"/>
      <c r="Q28" s="265">
        <v>22</v>
      </c>
      <c r="R28" s="262">
        <v>21</v>
      </c>
      <c r="S28" s="263"/>
      <c r="T28" s="266">
        <v>18</v>
      </c>
      <c r="U28" s="265">
        <v>18</v>
      </c>
      <c r="V28" s="262">
        <v>19</v>
      </c>
      <c r="W28" s="267">
        <v>14</v>
      </c>
      <c r="X28" s="268">
        <v>15</v>
      </c>
      <c r="Y28" s="265"/>
      <c r="Z28" s="262"/>
      <c r="AA28" s="267"/>
      <c r="AB28" s="268"/>
      <c r="AC28" s="19">
        <f t="shared" si="0"/>
        <v>172</v>
      </c>
    </row>
    <row r="29" spans="1:29" ht="15.75">
      <c r="A29" s="127">
        <v>26</v>
      </c>
      <c r="B29" s="100" t="s">
        <v>200</v>
      </c>
      <c r="C29" s="204" t="s">
        <v>124</v>
      </c>
      <c r="D29" s="137" t="s">
        <v>235</v>
      </c>
      <c r="E29" s="282">
        <v>11</v>
      </c>
      <c r="F29" s="278">
        <v>16</v>
      </c>
      <c r="G29" s="279">
        <v>11</v>
      </c>
      <c r="H29" s="280">
        <v>11</v>
      </c>
      <c r="I29" s="265"/>
      <c r="J29" s="262"/>
      <c r="K29" s="279">
        <v>14</v>
      </c>
      <c r="L29" s="281">
        <v>10</v>
      </c>
      <c r="M29" s="282"/>
      <c r="N29" s="278"/>
      <c r="O29" s="279">
        <v>5</v>
      </c>
      <c r="P29" s="281"/>
      <c r="Q29" s="265"/>
      <c r="R29" s="262"/>
      <c r="S29" s="263">
        <v>10</v>
      </c>
      <c r="T29" s="266">
        <v>10</v>
      </c>
      <c r="U29" s="265">
        <v>4</v>
      </c>
      <c r="V29" s="262">
        <v>10</v>
      </c>
      <c r="W29" s="267">
        <v>6</v>
      </c>
      <c r="X29" s="268">
        <v>7</v>
      </c>
      <c r="Y29" s="265"/>
      <c r="Z29" s="262"/>
      <c r="AA29" s="267">
        <v>9</v>
      </c>
      <c r="AB29" s="268">
        <v>8</v>
      </c>
      <c r="AC29" s="170">
        <f t="shared" si="0"/>
        <v>142</v>
      </c>
    </row>
    <row r="30" spans="1:29" ht="15.75">
      <c r="A30" s="126">
        <v>27</v>
      </c>
      <c r="B30" s="100" t="s">
        <v>177</v>
      </c>
      <c r="C30" s="204" t="s">
        <v>126</v>
      </c>
      <c r="D30" s="137" t="s">
        <v>216</v>
      </c>
      <c r="E30" s="265"/>
      <c r="F30" s="262"/>
      <c r="G30" s="263"/>
      <c r="H30" s="264"/>
      <c r="I30" s="265"/>
      <c r="J30" s="262"/>
      <c r="K30" s="263"/>
      <c r="L30" s="266"/>
      <c r="M30" s="265"/>
      <c r="N30" s="262"/>
      <c r="O30" s="263">
        <v>16</v>
      </c>
      <c r="P30" s="266">
        <v>19</v>
      </c>
      <c r="Q30" s="265"/>
      <c r="R30" s="262"/>
      <c r="S30" s="263">
        <v>20</v>
      </c>
      <c r="T30" s="266">
        <v>25</v>
      </c>
      <c r="U30" s="265">
        <v>19</v>
      </c>
      <c r="V30" s="262">
        <v>24</v>
      </c>
      <c r="W30" s="267"/>
      <c r="X30" s="268"/>
      <c r="Y30" s="265"/>
      <c r="Z30" s="262"/>
      <c r="AA30" s="267"/>
      <c r="AB30" s="268">
        <v>15</v>
      </c>
      <c r="AC30" s="19">
        <f t="shared" si="0"/>
        <v>138</v>
      </c>
    </row>
    <row r="31" spans="1:29" ht="15.75">
      <c r="A31" s="127">
        <v>28</v>
      </c>
      <c r="B31" s="100" t="s">
        <v>201</v>
      </c>
      <c r="C31" s="204" t="s">
        <v>124</v>
      </c>
      <c r="D31" s="137" t="s">
        <v>239</v>
      </c>
      <c r="E31" s="265">
        <v>9</v>
      </c>
      <c r="F31" s="262">
        <v>13</v>
      </c>
      <c r="G31" s="263">
        <v>13</v>
      </c>
      <c r="H31" s="264">
        <v>12</v>
      </c>
      <c r="I31" s="265"/>
      <c r="J31" s="262"/>
      <c r="K31" s="263">
        <v>13</v>
      </c>
      <c r="L31" s="266">
        <v>13</v>
      </c>
      <c r="M31" s="265"/>
      <c r="N31" s="262"/>
      <c r="O31" s="263"/>
      <c r="P31" s="266"/>
      <c r="Q31" s="265"/>
      <c r="R31" s="262"/>
      <c r="S31" s="263">
        <v>9</v>
      </c>
      <c r="T31" s="266">
        <v>12</v>
      </c>
      <c r="U31" s="265">
        <v>2</v>
      </c>
      <c r="V31" s="262">
        <v>12</v>
      </c>
      <c r="W31" s="267"/>
      <c r="X31" s="268">
        <v>10</v>
      </c>
      <c r="Y31" s="265"/>
      <c r="Z31" s="262"/>
      <c r="AA31" s="267">
        <v>11</v>
      </c>
      <c r="AB31" s="268">
        <v>9</v>
      </c>
      <c r="AC31" s="19">
        <f t="shared" si="0"/>
        <v>138</v>
      </c>
    </row>
    <row r="32" spans="1:29" ht="15.75">
      <c r="A32" s="126">
        <v>29</v>
      </c>
      <c r="B32" s="100" t="s">
        <v>176</v>
      </c>
      <c r="C32" s="204" t="s">
        <v>80</v>
      </c>
      <c r="D32" s="137">
        <v>1</v>
      </c>
      <c r="E32" s="265">
        <v>35</v>
      </c>
      <c r="F32" s="262">
        <v>35</v>
      </c>
      <c r="G32" s="263">
        <v>30</v>
      </c>
      <c r="H32" s="264">
        <v>28</v>
      </c>
      <c r="I32" s="265"/>
      <c r="J32" s="262"/>
      <c r="K32" s="263"/>
      <c r="L32" s="266"/>
      <c r="M32" s="265"/>
      <c r="N32" s="262"/>
      <c r="O32" s="263"/>
      <c r="P32" s="266"/>
      <c r="Q32" s="265"/>
      <c r="R32" s="262"/>
      <c r="S32" s="263"/>
      <c r="T32" s="266"/>
      <c r="U32" s="265"/>
      <c r="V32" s="262"/>
      <c r="W32" s="267"/>
      <c r="X32" s="268"/>
      <c r="Y32" s="265"/>
      <c r="Z32" s="262"/>
      <c r="AA32" s="267"/>
      <c r="AB32" s="268"/>
      <c r="AC32" s="19">
        <f t="shared" si="0"/>
        <v>128</v>
      </c>
    </row>
    <row r="33" spans="1:29" ht="15.75">
      <c r="A33" s="127">
        <v>30</v>
      </c>
      <c r="B33" s="128" t="s">
        <v>391</v>
      </c>
      <c r="C33" s="217" t="s">
        <v>191</v>
      </c>
      <c r="D33" s="139" t="s">
        <v>392</v>
      </c>
      <c r="E33" s="282"/>
      <c r="F33" s="278"/>
      <c r="G33" s="279"/>
      <c r="H33" s="280"/>
      <c r="I33" s="265"/>
      <c r="J33" s="262"/>
      <c r="K33" s="279"/>
      <c r="L33" s="281"/>
      <c r="M33" s="282"/>
      <c r="N33" s="278"/>
      <c r="O33" s="279"/>
      <c r="P33" s="281"/>
      <c r="Q33" s="265">
        <v>12</v>
      </c>
      <c r="R33" s="262">
        <v>12</v>
      </c>
      <c r="S33" s="263">
        <v>17</v>
      </c>
      <c r="T33" s="266">
        <v>21</v>
      </c>
      <c r="U33" s="265">
        <v>12</v>
      </c>
      <c r="V33" s="262">
        <v>13</v>
      </c>
      <c r="W33" s="267"/>
      <c r="X33" s="268"/>
      <c r="Y33" s="265">
        <v>18</v>
      </c>
      <c r="Z33" s="262">
        <v>12</v>
      </c>
      <c r="AA33" s="267"/>
      <c r="AB33" s="268"/>
      <c r="AC33" s="170">
        <f t="shared" si="0"/>
        <v>117</v>
      </c>
    </row>
    <row r="34" spans="1:29" ht="15.75">
      <c r="A34" s="127">
        <v>31</v>
      </c>
      <c r="B34" s="128" t="s">
        <v>383</v>
      </c>
      <c r="C34" s="217" t="s">
        <v>124</v>
      </c>
      <c r="D34" s="139" t="s">
        <v>384</v>
      </c>
      <c r="E34" s="282"/>
      <c r="F34" s="278"/>
      <c r="G34" s="279"/>
      <c r="H34" s="280"/>
      <c r="I34" s="265"/>
      <c r="J34" s="262"/>
      <c r="K34" s="279"/>
      <c r="L34" s="281"/>
      <c r="M34" s="282"/>
      <c r="N34" s="278"/>
      <c r="O34" s="279">
        <v>8</v>
      </c>
      <c r="P34" s="281"/>
      <c r="Q34" s="265"/>
      <c r="R34" s="262"/>
      <c r="S34" s="263"/>
      <c r="T34" s="266">
        <v>14</v>
      </c>
      <c r="U34" s="265">
        <v>17</v>
      </c>
      <c r="V34" s="262"/>
      <c r="W34" s="267">
        <v>10</v>
      </c>
      <c r="X34" s="268">
        <v>14</v>
      </c>
      <c r="Y34" s="265">
        <v>9</v>
      </c>
      <c r="Z34" s="262">
        <v>13</v>
      </c>
      <c r="AA34" s="267">
        <v>15</v>
      </c>
      <c r="AB34" s="268">
        <v>14</v>
      </c>
      <c r="AC34" s="170">
        <f t="shared" si="0"/>
        <v>114</v>
      </c>
    </row>
    <row r="35" spans="1:29" ht="15.75">
      <c r="A35" s="127">
        <v>32</v>
      </c>
      <c r="B35" s="128" t="s">
        <v>213</v>
      </c>
      <c r="C35" s="217" t="s">
        <v>126</v>
      </c>
      <c r="D35" s="139" t="s">
        <v>237</v>
      </c>
      <c r="E35" s="282">
        <v>10</v>
      </c>
      <c r="F35" s="278">
        <v>14</v>
      </c>
      <c r="G35" s="279"/>
      <c r="H35" s="280"/>
      <c r="I35" s="265"/>
      <c r="J35" s="262"/>
      <c r="K35" s="279">
        <v>12</v>
      </c>
      <c r="L35" s="281">
        <v>9</v>
      </c>
      <c r="M35" s="282"/>
      <c r="N35" s="278">
        <v>12</v>
      </c>
      <c r="O35" s="279">
        <v>6</v>
      </c>
      <c r="P35" s="281"/>
      <c r="Q35" s="265"/>
      <c r="R35" s="262">
        <v>11</v>
      </c>
      <c r="S35" s="263">
        <v>12</v>
      </c>
      <c r="T35" s="266">
        <v>13</v>
      </c>
      <c r="U35" s="265"/>
      <c r="V35" s="262"/>
      <c r="W35" s="267"/>
      <c r="X35" s="268"/>
      <c r="Y35" s="265"/>
      <c r="Z35" s="262"/>
      <c r="AA35" s="267"/>
      <c r="AB35" s="268"/>
      <c r="AC35" s="170">
        <f t="shared" si="0"/>
        <v>99</v>
      </c>
    </row>
    <row r="36" spans="1:29" ht="15.75">
      <c r="A36" s="127">
        <v>33</v>
      </c>
      <c r="B36" s="128" t="s">
        <v>454</v>
      </c>
      <c r="C36" s="217" t="s">
        <v>43</v>
      </c>
      <c r="D36" s="139" t="s">
        <v>406</v>
      </c>
      <c r="E36" s="282"/>
      <c r="F36" s="278"/>
      <c r="G36" s="279"/>
      <c r="H36" s="280"/>
      <c r="I36" s="265"/>
      <c r="J36" s="262"/>
      <c r="K36" s="279"/>
      <c r="L36" s="281"/>
      <c r="M36" s="282"/>
      <c r="N36" s="278"/>
      <c r="O36" s="279"/>
      <c r="P36" s="281"/>
      <c r="Q36" s="265"/>
      <c r="R36" s="262"/>
      <c r="S36" s="263"/>
      <c r="T36" s="266"/>
      <c r="U36" s="265"/>
      <c r="V36" s="262"/>
      <c r="W36" s="267"/>
      <c r="X36" s="268"/>
      <c r="Y36" s="265">
        <v>12</v>
      </c>
      <c r="Z36" s="262">
        <v>21</v>
      </c>
      <c r="AA36" s="267">
        <v>25</v>
      </c>
      <c r="AB36" s="268"/>
      <c r="AC36" s="170">
        <f>SUM(Y36:AB36)</f>
        <v>58</v>
      </c>
    </row>
    <row r="37" spans="1:29" ht="15.75">
      <c r="A37" s="127">
        <v>34</v>
      </c>
      <c r="B37" s="128" t="s">
        <v>305</v>
      </c>
      <c r="C37" s="217" t="s">
        <v>140</v>
      </c>
      <c r="D37" s="139" t="s">
        <v>307</v>
      </c>
      <c r="E37" s="282"/>
      <c r="F37" s="278"/>
      <c r="G37" s="279"/>
      <c r="H37" s="280"/>
      <c r="I37" s="265"/>
      <c r="J37" s="262"/>
      <c r="K37" s="279">
        <v>16</v>
      </c>
      <c r="L37" s="281">
        <v>12</v>
      </c>
      <c r="M37" s="282">
        <v>11</v>
      </c>
      <c r="N37" s="278">
        <v>10</v>
      </c>
      <c r="O37" s="279"/>
      <c r="P37" s="281"/>
      <c r="Q37" s="265"/>
      <c r="R37" s="262"/>
      <c r="S37" s="263"/>
      <c r="T37" s="266"/>
      <c r="U37" s="265"/>
      <c r="V37" s="262"/>
      <c r="W37" s="267"/>
      <c r="X37" s="268"/>
      <c r="Y37" s="265"/>
      <c r="Z37" s="262"/>
      <c r="AA37" s="267"/>
      <c r="AB37" s="268"/>
      <c r="AC37" s="170">
        <f>SUM(E37:AB37)</f>
        <v>49</v>
      </c>
    </row>
    <row r="38" spans="1:29" ht="15.75">
      <c r="A38" s="127">
        <v>35</v>
      </c>
      <c r="B38" s="128" t="s">
        <v>436</v>
      </c>
      <c r="C38" s="217" t="s">
        <v>43</v>
      </c>
      <c r="D38" s="139" t="s">
        <v>334</v>
      </c>
      <c r="E38" s="282"/>
      <c r="F38" s="278"/>
      <c r="G38" s="279"/>
      <c r="H38" s="280"/>
      <c r="I38" s="265"/>
      <c r="J38" s="262"/>
      <c r="K38" s="279"/>
      <c r="L38" s="281"/>
      <c r="M38" s="282"/>
      <c r="N38" s="278"/>
      <c r="O38" s="279"/>
      <c r="P38" s="281"/>
      <c r="Q38" s="265"/>
      <c r="R38" s="262"/>
      <c r="S38" s="263"/>
      <c r="T38" s="266"/>
      <c r="U38" s="265"/>
      <c r="V38" s="262"/>
      <c r="W38" s="267">
        <v>4</v>
      </c>
      <c r="X38" s="268">
        <v>8</v>
      </c>
      <c r="Y38" s="265"/>
      <c r="Z38" s="262"/>
      <c r="AA38" s="267">
        <v>20</v>
      </c>
      <c r="AB38" s="268">
        <v>11</v>
      </c>
      <c r="AC38" s="170">
        <f>SUM(W38:AB38)</f>
        <v>43</v>
      </c>
    </row>
    <row r="39" spans="1:29" ht="15.75">
      <c r="A39" s="127">
        <v>36</v>
      </c>
      <c r="B39" s="128" t="s">
        <v>412</v>
      </c>
      <c r="C39" s="217" t="s">
        <v>43</v>
      </c>
      <c r="D39" s="139" t="s">
        <v>413</v>
      </c>
      <c r="E39" s="282"/>
      <c r="F39" s="278"/>
      <c r="G39" s="279"/>
      <c r="H39" s="280"/>
      <c r="I39" s="265"/>
      <c r="J39" s="262"/>
      <c r="K39" s="263"/>
      <c r="L39" s="266"/>
      <c r="M39" s="282"/>
      <c r="N39" s="278"/>
      <c r="O39" s="279"/>
      <c r="P39" s="281"/>
      <c r="Q39" s="265"/>
      <c r="R39" s="262"/>
      <c r="S39" s="263"/>
      <c r="T39" s="266"/>
      <c r="U39" s="265">
        <v>7</v>
      </c>
      <c r="V39" s="262"/>
      <c r="W39" s="267">
        <v>5</v>
      </c>
      <c r="X39" s="268">
        <v>6</v>
      </c>
      <c r="Y39" s="265"/>
      <c r="Z39" s="262">
        <v>9</v>
      </c>
      <c r="AA39" s="267">
        <v>7</v>
      </c>
      <c r="AB39" s="268">
        <v>6</v>
      </c>
      <c r="AC39" s="170">
        <f>SUM(U39:AB39)</f>
        <v>40</v>
      </c>
    </row>
    <row r="40" spans="1:29" ht="15.75">
      <c r="A40" s="127">
        <v>37</v>
      </c>
      <c r="B40" s="128" t="s">
        <v>421</v>
      </c>
      <c r="C40" s="217" t="s">
        <v>425</v>
      </c>
      <c r="D40" s="139" t="s">
        <v>422</v>
      </c>
      <c r="E40" s="282"/>
      <c r="F40" s="278"/>
      <c r="G40" s="279"/>
      <c r="H40" s="280"/>
      <c r="I40" s="265"/>
      <c r="J40" s="262"/>
      <c r="K40" s="292"/>
      <c r="L40" s="292"/>
      <c r="M40" s="282"/>
      <c r="N40" s="278"/>
      <c r="O40" s="279"/>
      <c r="P40" s="281"/>
      <c r="Q40" s="265"/>
      <c r="R40" s="262"/>
      <c r="S40" s="263"/>
      <c r="T40" s="266"/>
      <c r="U40" s="265">
        <v>5</v>
      </c>
      <c r="V40" s="262">
        <v>11</v>
      </c>
      <c r="W40" s="267">
        <v>11</v>
      </c>
      <c r="X40" s="268">
        <v>11</v>
      </c>
      <c r="Y40" s="265"/>
      <c r="Z40" s="262"/>
      <c r="AA40" s="267"/>
      <c r="AB40" s="268"/>
      <c r="AC40" s="170">
        <f>SUM(U40:AB40)</f>
        <v>38</v>
      </c>
    </row>
    <row r="41" spans="1:29" ht="15.75">
      <c r="A41" s="127">
        <v>38</v>
      </c>
      <c r="B41" s="100" t="s">
        <v>197</v>
      </c>
      <c r="C41" s="204" t="s">
        <v>37</v>
      </c>
      <c r="D41" s="137" t="s">
        <v>230</v>
      </c>
      <c r="E41" s="282"/>
      <c r="F41" s="278"/>
      <c r="G41" s="279">
        <v>19</v>
      </c>
      <c r="H41" s="280">
        <v>14</v>
      </c>
      <c r="I41" s="265"/>
      <c r="J41" s="262"/>
      <c r="K41" s="292"/>
      <c r="L41" s="292"/>
      <c r="M41" s="282"/>
      <c r="N41" s="278"/>
      <c r="O41" s="279"/>
      <c r="P41" s="281"/>
      <c r="Q41" s="265"/>
      <c r="R41" s="262"/>
      <c r="S41" s="263"/>
      <c r="T41" s="266"/>
      <c r="U41" s="265"/>
      <c r="V41" s="262"/>
      <c r="W41" s="267"/>
      <c r="X41" s="268"/>
      <c r="Y41" s="265"/>
      <c r="Z41" s="262"/>
      <c r="AA41" s="267"/>
      <c r="AB41" s="268"/>
      <c r="AC41" s="170">
        <f>SUM(E41:AB41)</f>
        <v>33</v>
      </c>
    </row>
    <row r="42" spans="1:29" ht="15.75">
      <c r="A42" s="127">
        <v>39</v>
      </c>
      <c r="B42" s="128" t="s">
        <v>414</v>
      </c>
      <c r="C42" s="217" t="s">
        <v>119</v>
      </c>
      <c r="D42" s="139" t="s">
        <v>415</v>
      </c>
      <c r="E42" s="282"/>
      <c r="F42" s="278"/>
      <c r="G42" s="279"/>
      <c r="H42" s="280"/>
      <c r="I42" s="265"/>
      <c r="J42" s="262"/>
      <c r="K42" s="292"/>
      <c r="L42" s="292"/>
      <c r="M42" s="282"/>
      <c r="N42" s="278"/>
      <c r="O42" s="279"/>
      <c r="P42" s="281"/>
      <c r="Q42" s="265"/>
      <c r="R42" s="262"/>
      <c r="S42" s="263">
        <v>8</v>
      </c>
      <c r="T42" s="266"/>
      <c r="U42" s="265">
        <v>3</v>
      </c>
      <c r="V42" s="262">
        <v>7</v>
      </c>
      <c r="W42" s="267"/>
      <c r="X42" s="268"/>
      <c r="Y42" s="265"/>
      <c r="Z42" s="262">
        <v>11</v>
      </c>
      <c r="AA42" s="267"/>
      <c r="AB42" s="268"/>
      <c r="AC42" s="170">
        <f>SUM(E42:AB42)</f>
        <v>29</v>
      </c>
    </row>
    <row r="43" spans="1:29" ht="15.75">
      <c r="A43" s="127">
        <v>40</v>
      </c>
      <c r="B43" s="128" t="s">
        <v>416</v>
      </c>
      <c r="C43" s="217" t="s">
        <v>43</v>
      </c>
      <c r="D43" s="139" t="s">
        <v>417</v>
      </c>
      <c r="E43" s="282"/>
      <c r="F43" s="278"/>
      <c r="G43" s="279"/>
      <c r="H43" s="280"/>
      <c r="I43" s="265"/>
      <c r="J43" s="262"/>
      <c r="K43" s="292"/>
      <c r="L43" s="292"/>
      <c r="M43" s="282"/>
      <c r="N43" s="278"/>
      <c r="O43" s="279"/>
      <c r="P43" s="281"/>
      <c r="Q43" s="265"/>
      <c r="R43" s="262"/>
      <c r="S43" s="263"/>
      <c r="T43" s="266">
        <v>6</v>
      </c>
      <c r="U43" s="265"/>
      <c r="V43" s="262">
        <v>8</v>
      </c>
      <c r="W43" s="267">
        <v>3</v>
      </c>
      <c r="X43" s="268"/>
      <c r="Y43" s="265"/>
      <c r="Z43" s="262"/>
      <c r="AA43" s="267"/>
      <c r="AB43" s="268">
        <v>10</v>
      </c>
      <c r="AC43" s="170">
        <f>SUM(E43:AB43)</f>
        <v>27</v>
      </c>
    </row>
    <row r="44" spans="1:29" ht="15.75">
      <c r="A44" s="127">
        <v>41</v>
      </c>
      <c r="B44" s="128" t="s">
        <v>380</v>
      </c>
      <c r="C44" s="217" t="s">
        <v>124</v>
      </c>
      <c r="D44" s="139" t="s">
        <v>381</v>
      </c>
      <c r="E44" s="282"/>
      <c r="F44" s="278"/>
      <c r="G44" s="279"/>
      <c r="H44" s="280"/>
      <c r="I44" s="265"/>
      <c r="J44" s="262"/>
      <c r="K44" s="292"/>
      <c r="L44" s="292"/>
      <c r="M44" s="282"/>
      <c r="N44" s="278"/>
      <c r="O44" s="279">
        <v>20</v>
      </c>
      <c r="P44" s="281"/>
      <c r="Q44" s="265"/>
      <c r="R44" s="262"/>
      <c r="S44" s="263"/>
      <c r="T44" s="266"/>
      <c r="U44" s="265"/>
      <c r="V44" s="262"/>
      <c r="W44" s="267"/>
      <c r="X44" s="268"/>
      <c r="Y44" s="265"/>
      <c r="Z44" s="262"/>
      <c r="AA44" s="267"/>
      <c r="AB44" s="268"/>
      <c r="AC44" s="170">
        <f>SUM(E44:AB44)</f>
        <v>20</v>
      </c>
    </row>
    <row r="45" spans="1:29" ht="15.75">
      <c r="A45" s="127">
        <v>42</v>
      </c>
      <c r="B45" s="128" t="s">
        <v>434</v>
      </c>
      <c r="C45" s="217" t="s">
        <v>80</v>
      </c>
      <c r="D45" s="139" t="s">
        <v>435</v>
      </c>
      <c r="E45" s="282"/>
      <c r="F45" s="278"/>
      <c r="G45" s="279"/>
      <c r="H45" s="280"/>
      <c r="I45" s="265"/>
      <c r="J45" s="262"/>
      <c r="K45" s="292"/>
      <c r="L45" s="292"/>
      <c r="M45" s="282"/>
      <c r="N45" s="278"/>
      <c r="O45" s="279"/>
      <c r="P45" s="281"/>
      <c r="Q45" s="265"/>
      <c r="R45" s="262"/>
      <c r="S45" s="263"/>
      <c r="T45" s="266"/>
      <c r="U45" s="265"/>
      <c r="V45" s="262"/>
      <c r="W45" s="267">
        <v>16</v>
      </c>
      <c r="X45" s="268"/>
      <c r="Y45" s="265"/>
      <c r="Z45" s="262"/>
      <c r="AA45" s="267"/>
      <c r="AB45" s="268"/>
      <c r="AC45" s="170">
        <f>SUM(W45:AB45)</f>
        <v>16</v>
      </c>
    </row>
    <row r="46" spans="1:29" ht="15.75">
      <c r="A46" s="127">
        <v>43</v>
      </c>
      <c r="B46" s="128" t="s">
        <v>412</v>
      </c>
      <c r="C46" s="217" t="s">
        <v>43</v>
      </c>
      <c r="D46" s="139" t="s">
        <v>413</v>
      </c>
      <c r="E46" s="282"/>
      <c r="F46" s="278"/>
      <c r="G46" s="279"/>
      <c r="H46" s="280"/>
      <c r="I46" s="265"/>
      <c r="J46" s="262"/>
      <c r="K46" s="292"/>
      <c r="L46" s="292"/>
      <c r="M46" s="282"/>
      <c r="N46" s="278"/>
      <c r="O46" s="279"/>
      <c r="P46" s="281"/>
      <c r="Q46" s="265"/>
      <c r="R46" s="262"/>
      <c r="S46" s="263">
        <v>7</v>
      </c>
      <c r="T46" s="266">
        <v>9</v>
      </c>
      <c r="U46" s="265"/>
      <c r="V46" s="262"/>
      <c r="W46" s="267"/>
      <c r="X46" s="268"/>
      <c r="Y46" s="265"/>
      <c r="Z46" s="262"/>
      <c r="AA46" s="267"/>
      <c r="AB46" s="268"/>
      <c r="AC46" s="170">
        <f>SUM(E46:AB46)</f>
        <v>16</v>
      </c>
    </row>
    <row r="47" spans="1:29" ht="15.75">
      <c r="A47" s="127">
        <v>44</v>
      </c>
      <c r="B47" s="128" t="s">
        <v>437</v>
      </c>
      <c r="C47" s="217" t="s">
        <v>191</v>
      </c>
      <c r="D47" s="139" t="s">
        <v>438</v>
      </c>
      <c r="E47" s="282"/>
      <c r="F47" s="278"/>
      <c r="G47" s="279"/>
      <c r="H47" s="280"/>
      <c r="I47" s="265"/>
      <c r="J47" s="262"/>
      <c r="K47" s="292"/>
      <c r="L47" s="292"/>
      <c r="M47" s="282"/>
      <c r="N47" s="278"/>
      <c r="O47" s="279"/>
      <c r="P47" s="281"/>
      <c r="Q47" s="265"/>
      <c r="R47" s="262"/>
      <c r="S47" s="263"/>
      <c r="T47" s="266"/>
      <c r="U47" s="265"/>
      <c r="V47" s="262"/>
      <c r="W47" s="267">
        <v>7</v>
      </c>
      <c r="X47" s="268">
        <v>4</v>
      </c>
      <c r="Y47" s="265"/>
      <c r="Z47" s="262"/>
      <c r="AA47" s="267"/>
      <c r="AB47" s="268"/>
      <c r="AC47" s="170">
        <f>SUM(W47:AB47)</f>
        <v>11</v>
      </c>
    </row>
    <row r="48" spans="1:29" ht="15.75">
      <c r="A48" s="127"/>
      <c r="B48" s="128" t="s">
        <v>424</v>
      </c>
      <c r="C48" s="217" t="s">
        <v>140</v>
      </c>
      <c r="D48" s="139" t="s">
        <v>423</v>
      </c>
      <c r="E48" s="282"/>
      <c r="F48" s="278"/>
      <c r="G48" s="279"/>
      <c r="H48" s="280"/>
      <c r="I48" s="265"/>
      <c r="J48" s="262"/>
      <c r="K48" s="292"/>
      <c r="L48" s="292"/>
      <c r="M48" s="282"/>
      <c r="N48" s="278"/>
      <c r="O48" s="279"/>
      <c r="P48" s="281"/>
      <c r="Q48" s="265"/>
      <c r="R48" s="262"/>
      <c r="S48" s="263"/>
      <c r="T48" s="266"/>
      <c r="U48" s="265">
        <v>1</v>
      </c>
      <c r="V48" s="262"/>
      <c r="W48" s="267"/>
      <c r="X48" s="268"/>
      <c r="Y48" s="265"/>
      <c r="Z48" s="262"/>
      <c r="AA48" s="267"/>
      <c r="AB48" s="268"/>
      <c r="AC48" s="170">
        <f>SUM(U48:AB48)</f>
        <v>1</v>
      </c>
    </row>
    <row r="49" spans="1:29" ht="15.75">
      <c r="A49" s="127"/>
      <c r="B49" s="128"/>
      <c r="C49" s="217"/>
      <c r="D49" s="139"/>
      <c r="E49" s="282"/>
      <c r="F49" s="278"/>
      <c r="G49" s="279"/>
      <c r="H49" s="280"/>
      <c r="I49" s="265"/>
      <c r="J49" s="262"/>
      <c r="K49" s="292"/>
      <c r="L49" s="292"/>
      <c r="M49" s="282"/>
      <c r="N49" s="278"/>
      <c r="O49" s="279"/>
      <c r="P49" s="281"/>
      <c r="Q49" s="265"/>
      <c r="R49" s="262"/>
      <c r="S49" s="263"/>
      <c r="T49" s="266"/>
      <c r="U49" s="265"/>
      <c r="V49" s="262"/>
      <c r="W49" s="267"/>
      <c r="X49" s="268"/>
      <c r="Y49" s="265"/>
      <c r="Z49" s="262"/>
      <c r="AA49" s="267"/>
      <c r="AB49" s="268"/>
      <c r="AC49" s="170"/>
    </row>
    <row r="50" spans="5:26" ht="15.75">
      <c r="E50" s="5"/>
      <c r="F50" s="5"/>
      <c r="G50" s="5"/>
      <c r="H50" s="5"/>
      <c r="I50" s="5"/>
      <c r="J50" s="5"/>
      <c r="K50" s="5"/>
      <c r="L50" s="5"/>
      <c r="M50" s="5"/>
      <c r="N50" s="5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5:26" ht="15.75">
      <c r="E51" s="5"/>
      <c r="F51" s="5"/>
      <c r="G51" s="5"/>
      <c r="H51" s="5"/>
      <c r="I51" s="5"/>
      <c r="J51" s="5"/>
      <c r="K51" s="5"/>
      <c r="L51" s="5"/>
      <c r="M51" s="5"/>
      <c r="N51" s="5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5:26" ht="15.75">
      <c r="E52" s="5"/>
      <c r="F52" s="5"/>
      <c r="G52" s="5"/>
      <c r="H52" s="5"/>
      <c r="I52" s="5"/>
      <c r="J52" s="5"/>
      <c r="K52" s="5"/>
      <c r="L52" s="5"/>
      <c r="M52" s="5"/>
      <c r="N52" s="5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5:26" ht="15.75">
      <c r="E53" s="5"/>
      <c r="F53" s="5"/>
      <c r="G53" s="5"/>
      <c r="H53" s="5"/>
      <c r="I53" s="5"/>
      <c r="J53" s="5"/>
      <c r="K53" s="5"/>
      <c r="L53" s="5"/>
      <c r="M53" s="5"/>
      <c r="N53" s="5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5:26" ht="15.75">
      <c r="E54" s="5"/>
      <c r="F54" s="5"/>
      <c r="G54" s="5"/>
      <c r="H54" s="5"/>
      <c r="I54" s="5"/>
      <c r="J54" s="5"/>
      <c r="K54" s="5"/>
      <c r="L54" s="5"/>
      <c r="M54" s="5"/>
      <c r="N54" s="5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5:26" ht="15.75">
      <c r="E55" s="5"/>
      <c r="F55" s="5"/>
      <c r="G55" s="5"/>
      <c r="H55" s="5"/>
      <c r="I55" s="5"/>
      <c r="J55" s="5"/>
      <c r="K55" s="5"/>
      <c r="L55" s="5"/>
      <c r="M55" s="5"/>
      <c r="N55" s="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5:26" ht="15.75">
      <c r="E56" s="5"/>
      <c r="F56" s="5"/>
      <c r="G56" s="5"/>
      <c r="H56" s="5"/>
      <c r="I56" s="5"/>
      <c r="J56" s="5"/>
      <c r="K56" s="5"/>
      <c r="L56" s="5"/>
      <c r="M56" s="5"/>
      <c r="N56" s="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5:26" ht="15.75">
      <c r="E57" s="5"/>
      <c r="F57" s="5"/>
      <c r="G57" s="5"/>
      <c r="H57" s="5"/>
      <c r="I57" s="5"/>
      <c r="J57" s="5"/>
      <c r="K57" s="5"/>
      <c r="L57" s="5"/>
      <c r="M57" s="5"/>
      <c r="N57" s="5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5:26" ht="15.75">
      <c r="E58" s="5"/>
      <c r="F58" s="5"/>
      <c r="G58" s="5"/>
      <c r="H58" s="5"/>
      <c r="I58" s="5"/>
      <c r="J58" s="5"/>
      <c r="K58" s="5"/>
      <c r="L58" s="5"/>
      <c r="M58" s="5"/>
      <c r="N58" s="5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5:26" ht="15.75">
      <c r="E59" s="5"/>
      <c r="F59" s="5"/>
      <c r="G59" s="5"/>
      <c r="H59" s="5"/>
      <c r="I59" s="5"/>
      <c r="J59" s="5"/>
      <c r="K59" s="5"/>
      <c r="L59" s="5"/>
      <c r="M59" s="5"/>
      <c r="N59" s="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5:26" ht="15.75">
      <c r="E60" s="5"/>
      <c r="F60" s="5"/>
      <c r="G60" s="5"/>
      <c r="H60" s="5"/>
      <c r="I60" s="5"/>
      <c r="J60" s="5"/>
      <c r="K60" s="5"/>
      <c r="L60" s="5"/>
      <c r="M60" s="5"/>
      <c r="N60" s="5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5:26" ht="15.75">
      <c r="E61" s="5"/>
      <c r="F61" s="5"/>
      <c r="G61" s="5"/>
      <c r="H61" s="5"/>
      <c r="I61" s="5"/>
      <c r="J61" s="5"/>
      <c r="K61" s="5"/>
      <c r="L61" s="5"/>
      <c r="M61" s="5"/>
      <c r="N61" s="5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5:26" ht="15.75">
      <c r="E62" s="5"/>
      <c r="F62" s="5"/>
      <c r="G62" s="5"/>
      <c r="H62" s="5"/>
      <c r="I62" s="5"/>
      <c r="J62" s="5"/>
      <c r="K62" s="5"/>
      <c r="L62" s="5"/>
      <c r="M62" s="5"/>
      <c r="N62" s="5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5:26" ht="15.75">
      <c r="E63" s="5"/>
      <c r="F63" s="5"/>
      <c r="G63" s="5"/>
      <c r="H63" s="5"/>
      <c r="I63" s="5"/>
      <c r="J63" s="5"/>
      <c r="K63" s="5"/>
      <c r="L63" s="5"/>
      <c r="M63" s="5"/>
      <c r="N63" s="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5:26" ht="15.75">
      <c r="E64" s="5"/>
      <c r="F64" s="5"/>
      <c r="G64" s="5"/>
      <c r="H64" s="5"/>
      <c r="I64" s="5"/>
      <c r="J64" s="5"/>
      <c r="K64" s="5"/>
      <c r="L64" s="5"/>
      <c r="M64" s="5"/>
      <c r="N64" s="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5:26" ht="15.75">
      <c r="E65" s="5"/>
      <c r="F65" s="5"/>
      <c r="G65" s="5"/>
      <c r="H65" s="5"/>
      <c r="I65" s="5"/>
      <c r="J65" s="5"/>
      <c r="K65" s="5"/>
      <c r="L65" s="5"/>
      <c r="M65" s="5"/>
      <c r="N65" s="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5:26" ht="15.75">
      <c r="E66" s="5"/>
      <c r="F66" s="5"/>
      <c r="G66" s="5"/>
      <c r="H66" s="5"/>
      <c r="I66" s="5"/>
      <c r="J66" s="5"/>
      <c r="K66" s="5"/>
      <c r="L66" s="5"/>
      <c r="M66" s="5"/>
      <c r="N66" s="5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5:26" ht="15.75">
      <c r="E67" s="5"/>
      <c r="F67" s="5"/>
      <c r="G67" s="5"/>
      <c r="H67" s="5"/>
      <c r="I67" s="5"/>
      <c r="J67" s="5"/>
      <c r="K67" s="5"/>
      <c r="L67" s="5"/>
      <c r="M67" s="5"/>
      <c r="N67" s="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5:26" ht="15.75">
      <c r="E68" s="5"/>
      <c r="F68" s="5"/>
      <c r="G68" s="5"/>
      <c r="H68" s="5"/>
      <c r="I68" s="5"/>
      <c r="J68" s="5"/>
      <c r="K68" s="5"/>
      <c r="L68" s="5"/>
      <c r="M68" s="5"/>
      <c r="N68" s="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5:26" ht="15.75">
      <c r="E69" s="5"/>
      <c r="F69" s="5"/>
      <c r="G69" s="5"/>
      <c r="H69" s="5"/>
      <c r="I69" s="5"/>
      <c r="J69" s="5"/>
      <c r="K69" s="5"/>
      <c r="L69" s="5"/>
      <c r="M69" s="5"/>
      <c r="N69" s="5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5:26" ht="15.75">
      <c r="E70" s="5"/>
      <c r="F70" s="5"/>
      <c r="G70" s="5"/>
      <c r="H70" s="5"/>
      <c r="I70" s="5"/>
      <c r="J70" s="5"/>
      <c r="K70" s="5"/>
      <c r="L70" s="5"/>
      <c r="M70" s="5"/>
      <c r="N70" s="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5:26" ht="15.75">
      <c r="E71" s="5"/>
      <c r="F71" s="5"/>
      <c r="G71" s="5"/>
      <c r="H71" s="5"/>
      <c r="I71" s="5"/>
      <c r="J71" s="5"/>
      <c r="K71" s="5"/>
      <c r="L71" s="5"/>
      <c r="M71" s="5"/>
      <c r="N71" s="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5:26" ht="15.75">
      <c r="E72" s="5"/>
      <c r="F72" s="5"/>
      <c r="G72" s="5"/>
      <c r="H72" s="5"/>
      <c r="I72" s="5"/>
      <c r="J72" s="5"/>
      <c r="K72" s="5"/>
      <c r="L72" s="5"/>
      <c r="M72" s="5"/>
      <c r="N72" s="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5:26" ht="15.75">
      <c r="E73" s="5"/>
      <c r="F73" s="5"/>
      <c r="G73" s="5"/>
      <c r="H73" s="5"/>
      <c r="I73" s="5"/>
      <c r="J73" s="5"/>
      <c r="K73" s="5"/>
      <c r="L73" s="5"/>
      <c r="M73" s="5"/>
      <c r="N73" s="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5:26" ht="15.75">
      <c r="E74" s="5"/>
      <c r="F74" s="5"/>
      <c r="G74" s="5"/>
      <c r="H74" s="5"/>
      <c r="I74" s="5"/>
      <c r="J74" s="5"/>
      <c r="K74" s="5"/>
      <c r="L74" s="5"/>
      <c r="M74" s="5"/>
      <c r="N74" s="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5:26" ht="15.75">
      <c r="E75" s="5"/>
      <c r="F75" s="5"/>
      <c r="G75" s="5"/>
      <c r="H75" s="5"/>
      <c r="I75" s="5"/>
      <c r="J75" s="5"/>
      <c r="K75" s="5"/>
      <c r="L75" s="5"/>
      <c r="M75" s="5"/>
      <c r="N75" s="5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5:26" ht="15.75">
      <c r="E76" s="5"/>
      <c r="F76" s="5"/>
      <c r="G76" s="5"/>
      <c r="H76" s="5"/>
      <c r="I76" s="5"/>
      <c r="J76" s="5"/>
      <c r="K76" s="5"/>
      <c r="L76" s="5"/>
      <c r="M76" s="5"/>
      <c r="N76" s="5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5:26" ht="15.75">
      <c r="E77" s="5"/>
      <c r="F77" s="5"/>
      <c r="G77" s="5"/>
      <c r="H77" s="5"/>
      <c r="I77" s="5"/>
      <c r="J77" s="5"/>
      <c r="K77" s="5"/>
      <c r="L77" s="5"/>
      <c r="M77" s="5"/>
      <c r="N77" s="5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5:26" ht="15.75">
      <c r="E78" s="5"/>
      <c r="F78" s="5"/>
      <c r="G78" s="5"/>
      <c r="H78" s="5"/>
      <c r="I78" s="5"/>
      <c r="J78" s="5"/>
      <c r="K78" s="5"/>
      <c r="L78" s="5"/>
      <c r="M78" s="5"/>
      <c r="N78" s="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5:26" ht="15.75">
      <c r="E79" s="5"/>
      <c r="F79" s="5"/>
      <c r="G79" s="5"/>
      <c r="H79" s="5"/>
      <c r="I79" s="5"/>
      <c r="J79" s="5"/>
      <c r="K79" s="5"/>
      <c r="L79" s="5"/>
      <c r="M79" s="5"/>
      <c r="N79" s="5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5:26" ht="15.75">
      <c r="E80" s="5"/>
      <c r="F80" s="5"/>
      <c r="G80" s="5"/>
      <c r="H80" s="5"/>
      <c r="I80" s="5"/>
      <c r="J80" s="5"/>
      <c r="K80" s="5"/>
      <c r="L80" s="5"/>
      <c r="M80" s="5"/>
      <c r="N80" s="5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5:26" ht="15.75">
      <c r="E81" s="5"/>
      <c r="F81" s="5"/>
      <c r="G81" s="5"/>
      <c r="H81" s="5"/>
      <c r="I81" s="5"/>
      <c r="J81" s="5"/>
      <c r="K81" s="5"/>
      <c r="L81" s="5"/>
      <c r="M81" s="5"/>
      <c r="N81" s="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5:26" ht="15.75">
      <c r="E82" s="5"/>
      <c r="F82" s="5"/>
      <c r="G82" s="5"/>
      <c r="H82" s="5"/>
      <c r="I82" s="5"/>
      <c r="J82" s="5"/>
      <c r="K82" s="5"/>
      <c r="L82" s="5"/>
      <c r="M82" s="5"/>
      <c r="N82" s="5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5:26" ht="15.75">
      <c r="E83" s="5"/>
      <c r="F83" s="5"/>
      <c r="G83" s="5"/>
      <c r="H83" s="5"/>
      <c r="I83" s="5"/>
      <c r="J83" s="5"/>
      <c r="K83" s="5"/>
      <c r="L83" s="5"/>
      <c r="M83" s="5"/>
      <c r="N83" s="5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5:26" ht="15.75">
      <c r="E84" s="5"/>
      <c r="F84" s="5"/>
      <c r="G84" s="5"/>
      <c r="H84" s="5"/>
      <c r="I84" s="5"/>
      <c r="J84" s="5"/>
      <c r="K84" s="5"/>
      <c r="L84" s="5"/>
      <c r="M84" s="5"/>
      <c r="N84" s="5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5:26" ht="15.75">
      <c r="E85" s="5"/>
      <c r="F85" s="5"/>
      <c r="G85" s="5"/>
      <c r="H85" s="5"/>
      <c r="I85" s="5"/>
      <c r="J85" s="5"/>
      <c r="K85" s="5"/>
      <c r="L85" s="5"/>
      <c r="M85" s="5"/>
      <c r="N85" s="5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5:26" ht="15.75">
      <c r="E86" s="5"/>
      <c r="F86" s="5"/>
      <c r="G86" s="5"/>
      <c r="H86" s="5"/>
      <c r="I86" s="5"/>
      <c r="J86" s="5"/>
      <c r="K86" s="5"/>
      <c r="L86" s="5"/>
      <c r="M86" s="5"/>
      <c r="N86" s="5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5:26" ht="15.75">
      <c r="E87" s="5"/>
      <c r="F87" s="5"/>
      <c r="G87" s="5"/>
      <c r="H87" s="5"/>
      <c r="I87" s="5"/>
      <c r="J87" s="5"/>
      <c r="K87" s="5"/>
      <c r="L87" s="5"/>
      <c r="M87" s="5"/>
      <c r="N87" s="5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5:26" ht="15.75">
      <c r="E88" s="5"/>
      <c r="F88" s="5"/>
      <c r="G88" s="5"/>
      <c r="H88" s="5"/>
      <c r="I88" s="5"/>
      <c r="J88" s="5"/>
      <c r="K88" s="5"/>
      <c r="L88" s="5"/>
      <c r="M88" s="5"/>
      <c r="N88" s="5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5:26" ht="15.75">
      <c r="E89" s="5"/>
      <c r="F89" s="5"/>
      <c r="G89" s="5"/>
      <c r="H89" s="5"/>
      <c r="I89" s="5"/>
      <c r="J89" s="5"/>
      <c r="K89" s="5"/>
      <c r="L89" s="5"/>
      <c r="M89" s="5"/>
      <c r="N89" s="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5:26" ht="15.75">
      <c r="E90" s="5"/>
      <c r="F90" s="5"/>
      <c r="G90" s="5"/>
      <c r="H90" s="5"/>
      <c r="I90" s="5"/>
      <c r="J90" s="5"/>
      <c r="K90" s="5"/>
      <c r="L90" s="5"/>
      <c r="M90" s="5"/>
      <c r="N90" s="5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5:26" ht="15.75">
      <c r="E91" s="5"/>
      <c r="F91" s="5"/>
      <c r="G91" s="5"/>
      <c r="H91" s="5"/>
      <c r="I91" s="5"/>
      <c r="J91" s="5"/>
      <c r="K91" s="5"/>
      <c r="L91" s="5"/>
      <c r="M91" s="5"/>
      <c r="N91" s="5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5:26" ht="15.75">
      <c r="E92" s="5"/>
      <c r="F92" s="5"/>
      <c r="G92" s="5"/>
      <c r="H92" s="5"/>
      <c r="I92" s="5"/>
      <c r="J92" s="5"/>
      <c r="K92" s="5"/>
      <c r="L92" s="5"/>
      <c r="M92" s="5"/>
      <c r="N92" s="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5:26" ht="15.75">
      <c r="E93" s="5"/>
      <c r="F93" s="5"/>
      <c r="G93" s="5"/>
      <c r="H93" s="5"/>
      <c r="I93" s="5"/>
      <c r="J93" s="5"/>
      <c r="K93" s="5"/>
      <c r="L93" s="5"/>
      <c r="M93" s="5"/>
      <c r="N93" s="5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5:26" ht="15.75">
      <c r="E94" s="5"/>
      <c r="F94" s="5"/>
      <c r="G94" s="5"/>
      <c r="H94" s="5"/>
      <c r="I94" s="5"/>
      <c r="J94" s="5"/>
      <c r="K94" s="5"/>
      <c r="L94" s="5"/>
      <c r="M94" s="5"/>
      <c r="N94" s="5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5:26" ht="15.75">
      <c r="E95" s="5"/>
      <c r="F95" s="5"/>
      <c r="G95" s="5"/>
      <c r="H95" s="5"/>
      <c r="I95" s="5"/>
      <c r="J95" s="5"/>
      <c r="K95" s="5"/>
      <c r="L95" s="5"/>
      <c r="M95" s="5"/>
      <c r="N95" s="5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5:26" ht="15.75">
      <c r="E96" s="5"/>
      <c r="F96" s="5"/>
      <c r="G96" s="5"/>
      <c r="H96" s="5"/>
      <c r="I96" s="5"/>
      <c r="J96" s="5"/>
      <c r="K96" s="5"/>
      <c r="L96" s="5"/>
      <c r="M96" s="5"/>
      <c r="N96" s="5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5:26" ht="15.75">
      <c r="E97" s="5"/>
      <c r="F97" s="5"/>
      <c r="G97" s="5"/>
      <c r="H97" s="5"/>
      <c r="I97" s="5"/>
      <c r="J97" s="5"/>
      <c r="K97" s="5"/>
      <c r="L97" s="5"/>
      <c r="M97" s="5"/>
      <c r="N97" s="5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5:26" ht="15.75">
      <c r="E98" s="5"/>
      <c r="F98" s="5"/>
      <c r="G98" s="5"/>
      <c r="H98" s="5"/>
      <c r="I98" s="5"/>
      <c r="J98" s="5"/>
      <c r="K98" s="5"/>
      <c r="L98" s="5"/>
      <c r="M98" s="5"/>
      <c r="N98" s="5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5:26" ht="15.75">
      <c r="E99" s="5"/>
      <c r="F99" s="5"/>
      <c r="G99" s="5"/>
      <c r="H99" s="5"/>
      <c r="I99" s="5"/>
      <c r="J99" s="5"/>
      <c r="K99" s="5"/>
      <c r="L99" s="5"/>
      <c r="M99" s="5"/>
      <c r="N99" s="5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5:26" ht="15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5:26" ht="15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5:26" ht="15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5:26" ht="15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5:26" ht="15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5:26" ht="15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5:26" ht="15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5:26" ht="15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5:26" ht="15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5:26" ht="12.75"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5:26" ht="12.75"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5:26" ht="12.75"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5:26" ht="12.75"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5:26" ht="12.75"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5:26" ht="12.75"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5:26" ht="12.75"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5:26" ht="12.75"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5:26" ht="12.75"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5:26" ht="12.75"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5:26" ht="12.75"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</sheetData>
  <sheetProtection/>
  <autoFilter ref="A3:C46"/>
  <printOptions/>
  <pageMargins left="0.33" right="0.29" top="0.64" bottom="0.78" header="0.3" footer="0.37"/>
  <pageSetup horizontalDpi="600" verticalDpi="600" orientation="landscape" paperSize="9" r:id="rId1"/>
  <headerFooter alignWithMargins="0">
    <oddFooter>&amp;L&amp;"Times New Roman,Italic"&amp;YLatvijas Motosporta
   federācija&amp;C&amp;"Times New Roman,Bold Italic"Amatieru līga - " Retro "
LaMSF Kauss&amp;R&amp;"Times New Roman,Italic"&amp;Y&amp;P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zoomScalePageLayoutView="0" workbookViewId="0" topLeftCell="A1">
      <selection activeCell="R21" sqref="R21"/>
    </sheetView>
  </sheetViews>
  <sheetFormatPr defaultColWidth="9.140625" defaultRowHeight="12.75"/>
  <cols>
    <col min="1" max="1" width="5.7109375" style="83" customWidth="1"/>
    <col min="2" max="2" width="33.57421875" style="83" customWidth="1"/>
    <col min="3" max="3" width="11.8515625" style="213" customWidth="1"/>
    <col min="4" max="4" width="4.421875" style="223" customWidth="1"/>
    <col min="5" max="27" width="3.421875" style="82" customWidth="1"/>
    <col min="28" max="28" width="3.421875" style="314" customWidth="1"/>
    <col min="29" max="29" width="5.7109375" style="171" customWidth="1"/>
    <col min="30" max="16384" width="9.140625" style="83" customWidth="1"/>
  </cols>
  <sheetData>
    <row r="1" spans="1:29" ht="18.75">
      <c r="A1" s="24"/>
      <c r="B1" s="3" t="s">
        <v>243</v>
      </c>
      <c r="C1" s="201"/>
      <c r="D1" s="206"/>
      <c r="E1" s="175" t="s">
        <v>244</v>
      </c>
      <c r="F1" s="4"/>
      <c r="G1" s="4"/>
      <c r="H1" s="4"/>
      <c r="I1" s="4"/>
      <c r="J1" s="4"/>
      <c r="K1" s="175" t="s">
        <v>247</v>
      </c>
      <c r="L1" s="4"/>
      <c r="M1" s="4"/>
      <c r="N1" s="4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312"/>
      <c r="AC1" s="169"/>
    </row>
    <row r="2" spans="1:29" ht="16.5" thickBot="1">
      <c r="A2" s="24"/>
      <c r="B2" s="25"/>
      <c r="C2" s="218"/>
      <c r="D2" s="22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167"/>
    </row>
    <row r="3" spans="5:29" ht="16.5" thickBot="1" thickTop="1">
      <c r="E3" s="78" t="s">
        <v>362</v>
      </c>
      <c r="F3" s="79"/>
      <c r="G3" s="78" t="s">
        <v>363</v>
      </c>
      <c r="H3" s="80"/>
      <c r="I3" s="79" t="s">
        <v>364</v>
      </c>
      <c r="J3" s="79"/>
      <c r="K3" s="78" t="s">
        <v>365</v>
      </c>
      <c r="L3" s="80"/>
      <c r="M3" s="79" t="s">
        <v>385</v>
      </c>
      <c r="N3" s="79"/>
      <c r="O3" s="78" t="s">
        <v>366</v>
      </c>
      <c r="P3" s="80"/>
      <c r="Q3" s="79" t="s">
        <v>367</v>
      </c>
      <c r="R3" s="79"/>
      <c r="S3" s="78" t="s">
        <v>386</v>
      </c>
      <c r="T3" s="80"/>
      <c r="U3" s="79" t="s">
        <v>379</v>
      </c>
      <c r="V3" s="79"/>
      <c r="W3" s="78" t="s">
        <v>370</v>
      </c>
      <c r="X3" s="80"/>
      <c r="Y3" s="79" t="s">
        <v>371</v>
      </c>
      <c r="Z3" s="79"/>
      <c r="AA3" s="78" t="s">
        <v>372</v>
      </c>
      <c r="AB3" s="313"/>
      <c r="AC3" s="167"/>
    </row>
    <row r="4" spans="1:29" ht="17.25" thickBot="1" thickTop="1">
      <c r="A4" s="84" t="s">
        <v>205</v>
      </c>
      <c r="B4" s="85" t="s">
        <v>26</v>
      </c>
      <c r="C4" s="219" t="s">
        <v>27</v>
      </c>
      <c r="D4" s="224" t="s">
        <v>29</v>
      </c>
      <c r="E4" s="190" t="s">
        <v>73</v>
      </c>
      <c r="F4" s="190" t="s">
        <v>74</v>
      </c>
      <c r="G4" s="190" t="s">
        <v>73</v>
      </c>
      <c r="H4" s="190" t="s">
        <v>74</v>
      </c>
      <c r="I4" s="190" t="s">
        <v>73</v>
      </c>
      <c r="J4" s="190" t="s">
        <v>74</v>
      </c>
      <c r="K4" s="190" t="s">
        <v>73</v>
      </c>
      <c r="L4" s="190" t="s">
        <v>74</v>
      </c>
      <c r="M4" s="190" t="s">
        <v>73</v>
      </c>
      <c r="N4" s="190" t="s">
        <v>74</v>
      </c>
      <c r="O4" s="190" t="s">
        <v>73</v>
      </c>
      <c r="P4" s="190" t="s">
        <v>74</v>
      </c>
      <c r="Q4" s="190" t="s">
        <v>73</v>
      </c>
      <c r="R4" s="190" t="s">
        <v>74</v>
      </c>
      <c r="S4" s="190" t="s">
        <v>73</v>
      </c>
      <c r="T4" s="190" t="s">
        <v>74</v>
      </c>
      <c r="U4" s="190" t="s">
        <v>73</v>
      </c>
      <c r="V4" s="190" t="s">
        <v>74</v>
      </c>
      <c r="W4" s="190" t="s">
        <v>73</v>
      </c>
      <c r="X4" s="190" t="s">
        <v>74</v>
      </c>
      <c r="Y4" s="190" t="s">
        <v>73</v>
      </c>
      <c r="Z4" s="190" t="s">
        <v>74</v>
      </c>
      <c r="AA4" s="190" t="s">
        <v>73</v>
      </c>
      <c r="AB4" s="190" t="s">
        <v>74</v>
      </c>
      <c r="AC4" s="190" t="s">
        <v>110</v>
      </c>
    </row>
    <row r="5" spans="1:29" ht="16.5" thickTop="1">
      <c r="A5" s="86">
        <v>1</v>
      </c>
      <c r="B5" s="103" t="s">
        <v>272</v>
      </c>
      <c r="C5" s="220" t="s">
        <v>210</v>
      </c>
      <c r="D5" s="225">
        <v>1</v>
      </c>
      <c r="E5" s="257">
        <v>35</v>
      </c>
      <c r="F5" s="254">
        <v>35</v>
      </c>
      <c r="G5" s="255">
        <v>28</v>
      </c>
      <c r="H5" s="256">
        <v>30</v>
      </c>
      <c r="I5" s="257">
        <v>35</v>
      </c>
      <c r="J5" s="254">
        <v>35</v>
      </c>
      <c r="K5" s="255">
        <v>35</v>
      </c>
      <c r="L5" s="258">
        <v>35</v>
      </c>
      <c r="M5" s="257">
        <v>30</v>
      </c>
      <c r="N5" s="254">
        <v>35</v>
      </c>
      <c r="O5" s="255">
        <v>32</v>
      </c>
      <c r="P5" s="258">
        <v>28</v>
      </c>
      <c r="Q5" s="257">
        <v>32</v>
      </c>
      <c r="R5" s="254">
        <v>32</v>
      </c>
      <c r="S5" s="255">
        <v>35</v>
      </c>
      <c r="T5" s="258">
        <v>35</v>
      </c>
      <c r="U5" s="257"/>
      <c r="V5" s="254"/>
      <c r="W5" s="259">
        <v>35</v>
      </c>
      <c r="X5" s="260">
        <v>35</v>
      </c>
      <c r="Y5" s="257">
        <v>35</v>
      </c>
      <c r="Z5" s="254">
        <v>35</v>
      </c>
      <c r="AA5" s="259"/>
      <c r="AB5" s="260">
        <v>35</v>
      </c>
      <c r="AC5" s="193">
        <f aca="true" t="shared" si="0" ref="AC5:AC19">SUM(E5:AB5)</f>
        <v>702</v>
      </c>
    </row>
    <row r="6" spans="1:29" ht="15.75">
      <c r="A6" s="87">
        <v>2</v>
      </c>
      <c r="B6" s="104" t="s">
        <v>387</v>
      </c>
      <c r="C6" s="221" t="s">
        <v>96</v>
      </c>
      <c r="D6" s="226">
        <v>3</v>
      </c>
      <c r="E6" s="265"/>
      <c r="F6" s="262">
        <v>26</v>
      </c>
      <c r="G6" s="263"/>
      <c r="H6" s="264">
        <v>20</v>
      </c>
      <c r="I6" s="265">
        <v>24</v>
      </c>
      <c r="J6" s="262">
        <v>30</v>
      </c>
      <c r="K6" s="263">
        <v>32</v>
      </c>
      <c r="L6" s="266">
        <v>30</v>
      </c>
      <c r="M6" s="265">
        <v>28</v>
      </c>
      <c r="N6" s="262">
        <v>28</v>
      </c>
      <c r="O6" s="263">
        <v>26</v>
      </c>
      <c r="P6" s="266">
        <v>24</v>
      </c>
      <c r="Q6" s="265">
        <v>26</v>
      </c>
      <c r="R6" s="262">
        <v>26</v>
      </c>
      <c r="S6" s="263">
        <v>32</v>
      </c>
      <c r="T6" s="266">
        <v>26</v>
      </c>
      <c r="U6" s="265">
        <v>30</v>
      </c>
      <c r="V6" s="262">
        <v>30</v>
      </c>
      <c r="W6" s="267">
        <v>30</v>
      </c>
      <c r="X6" s="268">
        <v>28</v>
      </c>
      <c r="Y6" s="265">
        <v>30</v>
      </c>
      <c r="Z6" s="262">
        <v>32</v>
      </c>
      <c r="AA6" s="267"/>
      <c r="AB6" s="268">
        <v>30</v>
      </c>
      <c r="AC6" s="194">
        <f t="shared" si="0"/>
        <v>588</v>
      </c>
    </row>
    <row r="7" spans="1:29" ht="15.75">
      <c r="A7" s="87">
        <v>3</v>
      </c>
      <c r="B7" s="104" t="s">
        <v>276</v>
      </c>
      <c r="C7" s="221" t="s">
        <v>140</v>
      </c>
      <c r="D7" s="226">
        <v>15</v>
      </c>
      <c r="E7" s="265">
        <v>25</v>
      </c>
      <c r="F7" s="262">
        <v>25</v>
      </c>
      <c r="G7" s="263">
        <v>25</v>
      </c>
      <c r="H7" s="264">
        <v>25</v>
      </c>
      <c r="I7" s="265">
        <v>23</v>
      </c>
      <c r="J7" s="262">
        <v>21</v>
      </c>
      <c r="K7" s="263">
        <v>30</v>
      </c>
      <c r="L7" s="266"/>
      <c r="M7" s="265">
        <v>23</v>
      </c>
      <c r="N7" s="262">
        <v>22</v>
      </c>
      <c r="O7" s="263">
        <v>25</v>
      </c>
      <c r="P7" s="266">
        <v>26</v>
      </c>
      <c r="Q7" s="265">
        <v>28</v>
      </c>
      <c r="R7" s="262">
        <v>28</v>
      </c>
      <c r="S7" s="263">
        <v>30</v>
      </c>
      <c r="T7" s="266">
        <v>24</v>
      </c>
      <c r="U7" s="265">
        <v>25</v>
      </c>
      <c r="V7" s="262">
        <v>28</v>
      </c>
      <c r="W7" s="267">
        <v>32</v>
      </c>
      <c r="X7" s="268">
        <v>32</v>
      </c>
      <c r="Y7" s="265">
        <v>26</v>
      </c>
      <c r="Z7" s="262">
        <v>30</v>
      </c>
      <c r="AA7" s="267"/>
      <c r="AB7" s="268">
        <v>25</v>
      </c>
      <c r="AC7" s="194">
        <f t="shared" si="0"/>
        <v>578</v>
      </c>
    </row>
    <row r="8" spans="1:29" ht="15.75">
      <c r="A8" s="87">
        <v>4</v>
      </c>
      <c r="B8" s="104" t="s">
        <v>273</v>
      </c>
      <c r="C8" s="221" t="s">
        <v>39</v>
      </c>
      <c r="D8" s="226">
        <v>4</v>
      </c>
      <c r="E8" s="265">
        <v>32</v>
      </c>
      <c r="F8" s="262"/>
      <c r="G8" s="263">
        <v>35</v>
      </c>
      <c r="H8" s="264">
        <v>35</v>
      </c>
      <c r="I8" s="265">
        <v>30</v>
      </c>
      <c r="J8" s="262">
        <v>30</v>
      </c>
      <c r="K8" s="263">
        <v>23</v>
      </c>
      <c r="L8" s="266">
        <v>32</v>
      </c>
      <c r="M8" s="265">
        <v>35</v>
      </c>
      <c r="N8" s="262">
        <v>30</v>
      </c>
      <c r="O8" s="263">
        <v>24</v>
      </c>
      <c r="P8" s="266">
        <v>35</v>
      </c>
      <c r="Q8" s="265">
        <v>35</v>
      </c>
      <c r="R8" s="262">
        <v>35</v>
      </c>
      <c r="S8" s="263"/>
      <c r="T8" s="266"/>
      <c r="U8" s="265">
        <v>35</v>
      </c>
      <c r="V8" s="262">
        <v>35</v>
      </c>
      <c r="W8" s="267"/>
      <c r="X8" s="268"/>
      <c r="Y8" s="265">
        <v>32</v>
      </c>
      <c r="Z8" s="262"/>
      <c r="AA8" s="267"/>
      <c r="AB8" s="268">
        <v>32</v>
      </c>
      <c r="AC8" s="194">
        <f t="shared" si="0"/>
        <v>545</v>
      </c>
    </row>
    <row r="9" spans="1:29" ht="15.75">
      <c r="A9" s="87">
        <v>5</v>
      </c>
      <c r="B9" s="104" t="s">
        <v>318</v>
      </c>
      <c r="C9" s="221" t="s">
        <v>43</v>
      </c>
      <c r="D9" s="226">
        <v>10</v>
      </c>
      <c r="E9" s="265"/>
      <c r="F9" s="262"/>
      <c r="G9" s="263">
        <v>26</v>
      </c>
      <c r="H9" s="264">
        <v>22</v>
      </c>
      <c r="I9" s="265">
        <v>26</v>
      </c>
      <c r="J9" s="262">
        <v>23</v>
      </c>
      <c r="K9" s="263">
        <v>26</v>
      </c>
      <c r="L9" s="266"/>
      <c r="M9" s="265">
        <v>25</v>
      </c>
      <c r="N9" s="262">
        <v>25</v>
      </c>
      <c r="O9" s="263">
        <v>21</v>
      </c>
      <c r="P9" s="266"/>
      <c r="Q9" s="265">
        <v>23</v>
      </c>
      <c r="R9" s="262">
        <v>24</v>
      </c>
      <c r="S9" s="263">
        <v>28</v>
      </c>
      <c r="T9" s="266">
        <v>28</v>
      </c>
      <c r="U9" s="265">
        <v>26</v>
      </c>
      <c r="V9" s="262">
        <v>26</v>
      </c>
      <c r="W9" s="267">
        <v>28</v>
      </c>
      <c r="X9" s="268">
        <v>30</v>
      </c>
      <c r="Y9" s="265">
        <v>28</v>
      </c>
      <c r="Z9" s="262"/>
      <c r="AA9" s="267"/>
      <c r="AB9" s="268">
        <v>23</v>
      </c>
      <c r="AC9" s="194">
        <f t="shared" si="0"/>
        <v>458</v>
      </c>
    </row>
    <row r="10" spans="1:29" ht="15.75">
      <c r="A10" s="87">
        <v>6</v>
      </c>
      <c r="B10" s="104" t="s">
        <v>274</v>
      </c>
      <c r="C10" s="221" t="s">
        <v>12</v>
      </c>
      <c r="D10" s="226">
        <v>7</v>
      </c>
      <c r="E10" s="265">
        <v>26</v>
      </c>
      <c r="F10" s="262">
        <v>28</v>
      </c>
      <c r="G10" s="263"/>
      <c r="H10" s="264">
        <v>32</v>
      </c>
      <c r="I10" s="265">
        <v>28</v>
      </c>
      <c r="J10" s="262">
        <v>25</v>
      </c>
      <c r="K10" s="263"/>
      <c r="L10" s="266"/>
      <c r="M10" s="265">
        <v>26</v>
      </c>
      <c r="N10" s="262">
        <v>26</v>
      </c>
      <c r="O10" s="263">
        <v>28</v>
      </c>
      <c r="P10" s="266">
        <v>32</v>
      </c>
      <c r="Q10" s="265">
        <v>24</v>
      </c>
      <c r="R10" s="262">
        <v>25</v>
      </c>
      <c r="S10" s="263">
        <v>26</v>
      </c>
      <c r="T10" s="266">
        <v>25</v>
      </c>
      <c r="U10" s="265">
        <v>23</v>
      </c>
      <c r="V10" s="262">
        <v>25</v>
      </c>
      <c r="W10" s="267">
        <v>23</v>
      </c>
      <c r="X10" s="268"/>
      <c r="Y10" s="265"/>
      <c r="Z10" s="262"/>
      <c r="AA10" s="267"/>
      <c r="AB10" s="268">
        <v>22</v>
      </c>
      <c r="AC10" s="194">
        <f t="shared" si="0"/>
        <v>444</v>
      </c>
    </row>
    <row r="11" spans="1:29" ht="15.75">
      <c r="A11" s="87">
        <v>7</v>
      </c>
      <c r="B11" s="104" t="s">
        <v>393</v>
      </c>
      <c r="C11" s="221" t="s">
        <v>43</v>
      </c>
      <c r="D11" s="226">
        <v>20</v>
      </c>
      <c r="E11" s="265">
        <v>30</v>
      </c>
      <c r="F11" s="262">
        <v>32</v>
      </c>
      <c r="G11" s="263">
        <v>32</v>
      </c>
      <c r="H11" s="264"/>
      <c r="I11" s="265">
        <v>30</v>
      </c>
      <c r="J11" s="262">
        <v>28</v>
      </c>
      <c r="K11" s="263"/>
      <c r="L11" s="266"/>
      <c r="M11" s="265">
        <v>32</v>
      </c>
      <c r="N11" s="262">
        <v>32</v>
      </c>
      <c r="O11" s="263">
        <v>30</v>
      </c>
      <c r="P11" s="266"/>
      <c r="Q11" s="265">
        <v>30</v>
      </c>
      <c r="R11" s="262">
        <v>30</v>
      </c>
      <c r="S11" s="263"/>
      <c r="T11" s="266"/>
      <c r="U11" s="265">
        <v>32</v>
      </c>
      <c r="V11" s="262">
        <v>32</v>
      </c>
      <c r="W11" s="267"/>
      <c r="X11" s="268"/>
      <c r="Y11" s="265"/>
      <c r="Z11" s="262"/>
      <c r="AA11" s="267"/>
      <c r="AB11" s="268"/>
      <c r="AC11" s="194">
        <f t="shared" si="0"/>
        <v>370</v>
      </c>
    </row>
    <row r="12" spans="1:29" ht="15.75">
      <c r="A12" s="87">
        <v>8</v>
      </c>
      <c r="B12" s="104" t="s">
        <v>277</v>
      </c>
      <c r="C12" s="221" t="s">
        <v>252</v>
      </c>
      <c r="D12" s="226">
        <v>5</v>
      </c>
      <c r="E12" s="265">
        <v>24</v>
      </c>
      <c r="F12" s="262">
        <v>23</v>
      </c>
      <c r="G12" s="263"/>
      <c r="H12" s="264"/>
      <c r="I12" s="265">
        <v>20</v>
      </c>
      <c r="J12" s="262">
        <v>22</v>
      </c>
      <c r="K12" s="263">
        <v>28</v>
      </c>
      <c r="L12" s="266">
        <v>28</v>
      </c>
      <c r="M12" s="265">
        <v>24</v>
      </c>
      <c r="N12" s="262">
        <v>23</v>
      </c>
      <c r="O12" s="263">
        <v>23</v>
      </c>
      <c r="P12" s="266"/>
      <c r="Q12" s="265"/>
      <c r="R12" s="262">
        <v>21</v>
      </c>
      <c r="S12" s="263">
        <v>24</v>
      </c>
      <c r="T12" s="266">
        <v>22</v>
      </c>
      <c r="U12" s="265">
        <v>24</v>
      </c>
      <c r="V12" s="262">
        <v>23</v>
      </c>
      <c r="W12" s="267"/>
      <c r="X12" s="268"/>
      <c r="Y12" s="265"/>
      <c r="Z12" s="262"/>
      <c r="AA12" s="267"/>
      <c r="AB12" s="268">
        <v>26</v>
      </c>
      <c r="AC12" s="194">
        <f t="shared" si="0"/>
        <v>355</v>
      </c>
    </row>
    <row r="13" spans="1:29" ht="15.75">
      <c r="A13" s="87">
        <v>9</v>
      </c>
      <c r="B13" s="104" t="s">
        <v>278</v>
      </c>
      <c r="C13" s="221" t="s">
        <v>96</v>
      </c>
      <c r="D13" s="226">
        <v>11</v>
      </c>
      <c r="E13" s="265"/>
      <c r="F13" s="262"/>
      <c r="G13" s="263">
        <v>22</v>
      </c>
      <c r="H13" s="264">
        <v>23</v>
      </c>
      <c r="I13" s="265">
        <v>21</v>
      </c>
      <c r="J13" s="262">
        <v>20</v>
      </c>
      <c r="K13" s="263">
        <v>24</v>
      </c>
      <c r="L13" s="266">
        <v>26</v>
      </c>
      <c r="M13" s="265">
        <v>22</v>
      </c>
      <c r="N13" s="262">
        <v>21</v>
      </c>
      <c r="O13" s="263">
        <v>20</v>
      </c>
      <c r="P13" s="266">
        <v>25</v>
      </c>
      <c r="Q13" s="265"/>
      <c r="R13" s="262">
        <v>22</v>
      </c>
      <c r="S13" s="263"/>
      <c r="T13" s="266"/>
      <c r="U13" s="265">
        <v>22</v>
      </c>
      <c r="V13" s="262"/>
      <c r="W13" s="267">
        <v>24</v>
      </c>
      <c r="X13" s="268">
        <v>24</v>
      </c>
      <c r="Y13" s="265"/>
      <c r="Z13" s="262">
        <v>26</v>
      </c>
      <c r="AA13" s="267"/>
      <c r="AB13" s="268"/>
      <c r="AC13" s="194">
        <f t="shared" si="0"/>
        <v>342</v>
      </c>
    </row>
    <row r="14" spans="1:29" ht="15.75">
      <c r="A14" s="87">
        <v>10</v>
      </c>
      <c r="B14" s="104" t="s">
        <v>154</v>
      </c>
      <c r="C14" s="221" t="s">
        <v>96</v>
      </c>
      <c r="D14" s="226">
        <v>19</v>
      </c>
      <c r="E14" s="265"/>
      <c r="F14" s="262"/>
      <c r="G14" s="263">
        <v>24</v>
      </c>
      <c r="H14" s="264"/>
      <c r="I14" s="265">
        <v>22</v>
      </c>
      <c r="J14" s="262">
        <v>26</v>
      </c>
      <c r="K14" s="263"/>
      <c r="L14" s="266"/>
      <c r="M14" s="265"/>
      <c r="N14" s="262">
        <v>24</v>
      </c>
      <c r="O14" s="263"/>
      <c r="P14" s="266"/>
      <c r="Q14" s="265">
        <v>25</v>
      </c>
      <c r="R14" s="262">
        <v>23</v>
      </c>
      <c r="S14" s="263">
        <v>23</v>
      </c>
      <c r="T14" s="266">
        <v>23</v>
      </c>
      <c r="U14" s="265"/>
      <c r="V14" s="262"/>
      <c r="W14" s="267">
        <v>25</v>
      </c>
      <c r="X14" s="268">
        <v>25</v>
      </c>
      <c r="Y14" s="265">
        <v>25</v>
      </c>
      <c r="Z14" s="262">
        <v>28</v>
      </c>
      <c r="AA14" s="267"/>
      <c r="AB14" s="268">
        <v>24</v>
      </c>
      <c r="AC14" s="194">
        <f t="shared" si="0"/>
        <v>317</v>
      </c>
    </row>
    <row r="15" spans="1:29" ht="15.75">
      <c r="A15" s="87">
        <v>11</v>
      </c>
      <c r="B15" s="104" t="s">
        <v>275</v>
      </c>
      <c r="C15" s="221" t="s">
        <v>37</v>
      </c>
      <c r="D15" s="226">
        <v>6</v>
      </c>
      <c r="E15" s="265">
        <v>28</v>
      </c>
      <c r="F15" s="262">
        <v>30</v>
      </c>
      <c r="G15" s="263">
        <v>30</v>
      </c>
      <c r="H15" s="264">
        <v>28</v>
      </c>
      <c r="I15" s="265">
        <v>25</v>
      </c>
      <c r="J15" s="262">
        <v>24</v>
      </c>
      <c r="K15" s="263"/>
      <c r="L15" s="266"/>
      <c r="M15" s="265"/>
      <c r="N15" s="262"/>
      <c r="O15" s="263">
        <v>22</v>
      </c>
      <c r="P15" s="266"/>
      <c r="Q15" s="265"/>
      <c r="R15" s="262"/>
      <c r="S15" s="263">
        <v>25</v>
      </c>
      <c r="T15" s="266">
        <v>32</v>
      </c>
      <c r="U15" s="265"/>
      <c r="V15" s="262"/>
      <c r="W15" s="267"/>
      <c r="X15" s="268"/>
      <c r="Y15" s="265"/>
      <c r="Z15" s="262"/>
      <c r="AA15" s="267"/>
      <c r="AB15" s="268"/>
      <c r="AC15" s="194">
        <f t="shared" si="0"/>
        <v>244</v>
      </c>
    </row>
    <row r="16" spans="1:29" ht="15.75">
      <c r="A16" s="87">
        <v>12</v>
      </c>
      <c r="B16" s="104" t="s">
        <v>404</v>
      </c>
      <c r="C16" s="221" t="s">
        <v>405</v>
      </c>
      <c r="D16" s="226" t="s">
        <v>406</v>
      </c>
      <c r="E16" s="265"/>
      <c r="F16" s="262"/>
      <c r="G16" s="263"/>
      <c r="H16" s="264"/>
      <c r="I16" s="265"/>
      <c r="J16" s="262"/>
      <c r="K16" s="263"/>
      <c r="L16" s="266"/>
      <c r="M16" s="265"/>
      <c r="N16" s="262"/>
      <c r="O16" s="263"/>
      <c r="P16" s="266"/>
      <c r="Q16" s="265"/>
      <c r="R16" s="262"/>
      <c r="S16" s="263"/>
      <c r="T16" s="266">
        <v>30</v>
      </c>
      <c r="U16" s="265">
        <v>28</v>
      </c>
      <c r="V16" s="262">
        <v>24</v>
      </c>
      <c r="W16" s="267">
        <v>26</v>
      </c>
      <c r="X16" s="268">
        <v>26</v>
      </c>
      <c r="Y16" s="265"/>
      <c r="Z16" s="262"/>
      <c r="AA16" s="267"/>
      <c r="AB16" s="268">
        <v>28</v>
      </c>
      <c r="AC16" s="194">
        <f t="shared" si="0"/>
        <v>162</v>
      </c>
    </row>
    <row r="17" spans="1:29" ht="15.75">
      <c r="A17" s="87">
        <v>13</v>
      </c>
      <c r="B17" s="104" t="s">
        <v>204</v>
      </c>
      <c r="C17" s="221" t="s">
        <v>37</v>
      </c>
      <c r="D17" s="226">
        <v>17</v>
      </c>
      <c r="E17" s="265"/>
      <c r="F17" s="262">
        <v>24</v>
      </c>
      <c r="G17" s="263">
        <v>23</v>
      </c>
      <c r="H17" s="264">
        <v>24</v>
      </c>
      <c r="I17" s="265"/>
      <c r="J17" s="262"/>
      <c r="K17" s="263"/>
      <c r="L17" s="266"/>
      <c r="M17" s="265"/>
      <c r="N17" s="262"/>
      <c r="O17" s="263"/>
      <c r="P17" s="266"/>
      <c r="Q17" s="265"/>
      <c r="R17" s="262"/>
      <c r="S17" s="263"/>
      <c r="T17" s="266"/>
      <c r="U17" s="265"/>
      <c r="V17" s="262"/>
      <c r="W17" s="267"/>
      <c r="X17" s="268"/>
      <c r="Y17" s="265"/>
      <c r="Z17" s="262"/>
      <c r="AA17" s="267"/>
      <c r="AB17" s="268"/>
      <c r="AC17" s="194">
        <f t="shared" si="0"/>
        <v>71</v>
      </c>
    </row>
    <row r="18" spans="1:29" ht="15.75">
      <c r="A18" s="87">
        <v>14</v>
      </c>
      <c r="B18" s="104" t="s">
        <v>304</v>
      </c>
      <c r="C18" s="221" t="s">
        <v>140</v>
      </c>
      <c r="D18" s="226">
        <v>8</v>
      </c>
      <c r="E18" s="265"/>
      <c r="F18" s="262"/>
      <c r="G18" s="263"/>
      <c r="H18" s="264"/>
      <c r="I18" s="265"/>
      <c r="J18" s="262"/>
      <c r="K18" s="263">
        <v>25</v>
      </c>
      <c r="L18" s="266"/>
      <c r="M18" s="265"/>
      <c r="N18" s="262"/>
      <c r="O18" s="263"/>
      <c r="P18" s="266"/>
      <c r="Q18" s="265"/>
      <c r="R18" s="262"/>
      <c r="S18" s="263">
        <v>22</v>
      </c>
      <c r="T18" s="266">
        <v>21</v>
      </c>
      <c r="U18" s="265"/>
      <c r="V18" s="262"/>
      <c r="W18" s="267"/>
      <c r="X18" s="268"/>
      <c r="Y18" s="265"/>
      <c r="Z18" s="262"/>
      <c r="AA18" s="267"/>
      <c r="AB18" s="268"/>
      <c r="AC18" s="194">
        <f t="shared" si="0"/>
        <v>68</v>
      </c>
    </row>
    <row r="19" spans="1:29" ht="15.75">
      <c r="A19" s="87">
        <v>22</v>
      </c>
      <c r="B19" s="104" t="s">
        <v>388</v>
      </c>
      <c r="C19" s="221" t="s">
        <v>140</v>
      </c>
      <c r="D19" s="226" t="s">
        <v>234</v>
      </c>
      <c r="E19" s="282"/>
      <c r="F19" s="278"/>
      <c r="G19" s="279"/>
      <c r="H19" s="280"/>
      <c r="I19" s="265"/>
      <c r="J19" s="262"/>
      <c r="K19" s="279"/>
      <c r="L19" s="281"/>
      <c r="M19" s="282"/>
      <c r="N19" s="278"/>
      <c r="O19" s="279">
        <v>35</v>
      </c>
      <c r="P19" s="281">
        <v>30</v>
      </c>
      <c r="Q19" s="265"/>
      <c r="R19" s="262"/>
      <c r="S19" s="263"/>
      <c r="T19" s="266"/>
      <c r="U19" s="265"/>
      <c r="V19" s="262"/>
      <c r="W19" s="267"/>
      <c r="X19" s="268"/>
      <c r="Y19" s="265"/>
      <c r="Z19" s="262"/>
      <c r="AA19" s="267"/>
      <c r="AB19" s="268"/>
      <c r="AC19" s="195">
        <f t="shared" si="0"/>
        <v>65</v>
      </c>
    </row>
    <row r="20" spans="1:29" ht="15.75">
      <c r="A20" s="87">
        <v>23</v>
      </c>
      <c r="B20" s="104"/>
      <c r="C20" s="221"/>
      <c r="D20" s="226"/>
      <c r="E20" s="265"/>
      <c r="F20" s="262"/>
      <c r="G20" s="263"/>
      <c r="H20" s="264"/>
      <c r="I20" s="265"/>
      <c r="J20" s="262"/>
      <c r="K20" s="263"/>
      <c r="L20" s="266"/>
      <c r="M20" s="265"/>
      <c r="N20" s="262"/>
      <c r="O20" s="263"/>
      <c r="P20" s="266"/>
      <c r="Q20" s="265"/>
      <c r="R20" s="262"/>
      <c r="S20" s="263"/>
      <c r="T20" s="266"/>
      <c r="U20" s="265"/>
      <c r="V20" s="262"/>
      <c r="W20" s="267"/>
      <c r="X20" s="268"/>
      <c r="Y20" s="265"/>
      <c r="Z20" s="262"/>
      <c r="AA20" s="267"/>
      <c r="AB20" s="268"/>
      <c r="AC20" s="194"/>
    </row>
    <row r="21" spans="1:29" ht="15.75">
      <c r="A21" s="87">
        <v>24</v>
      </c>
      <c r="B21" s="104"/>
      <c r="C21" s="221"/>
      <c r="D21" s="226"/>
      <c r="E21" s="181"/>
      <c r="F21" s="182"/>
      <c r="G21" s="183"/>
      <c r="H21" s="184"/>
      <c r="I21" s="176"/>
      <c r="J21" s="177"/>
      <c r="K21" s="183"/>
      <c r="L21" s="185"/>
      <c r="M21" s="181"/>
      <c r="N21" s="182"/>
      <c r="O21" s="183"/>
      <c r="P21" s="185"/>
      <c r="Q21" s="176"/>
      <c r="R21" s="177"/>
      <c r="S21" s="178"/>
      <c r="T21" s="180"/>
      <c r="U21" s="176"/>
      <c r="V21" s="177"/>
      <c r="W21" s="214"/>
      <c r="X21" s="215"/>
      <c r="Y21" s="176"/>
      <c r="Z21" s="177"/>
      <c r="AA21" s="214"/>
      <c r="AB21" s="215"/>
      <c r="AC21" s="195"/>
    </row>
    <row r="22" spans="1:29" ht="15.75">
      <c r="A22" s="87">
        <v>25</v>
      </c>
      <c r="B22" s="104"/>
      <c r="C22" s="221"/>
      <c r="D22" s="226"/>
      <c r="E22" s="176"/>
      <c r="F22" s="177"/>
      <c r="G22" s="178"/>
      <c r="H22" s="179"/>
      <c r="I22" s="176"/>
      <c r="J22" s="177"/>
      <c r="K22" s="178"/>
      <c r="L22" s="180"/>
      <c r="M22" s="176"/>
      <c r="N22" s="177"/>
      <c r="O22" s="178"/>
      <c r="P22" s="180"/>
      <c r="Q22" s="176"/>
      <c r="R22" s="177"/>
      <c r="S22" s="178"/>
      <c r="T22" s="180"/>
      <c r="U22" s="176"/>
      <c r="V22" s="177"/>
      <c r="W22" s="214"/>
      <c r="X22" s="215"/>
      <c r="Y22" s="176"/>
      <c r="Z22" s="177"/>
      <c r="AA22" s="214"/>
      <c r="AB22" s="215"/>
      <c r="AC22" s="194"/>
    </row>
    <row r="23" spans="1:29" ht="15.75">
      <c r="A23" s="87">
        <v>26</v>
      </c>
      <c r="B23" s="104"/>
      <c r="C23" s="221"/>
      <c r="D23" s="226"/>
      <c r="E23" s="181"/>
      <c r="F23" s="182"/>
      <c r="G23" s="183"/>
      <c r="H23" s="184"/>
      <c r="I23" s="176"/>
      <c r="J23" s="177"/>
      <c r="K23" s="183"/>
      <c r="L23" s="185"/>
      <c r="M23" s="181"/>
      <c r="N23" s="182"/>
      <c r="O23" s="183"/>
      <c r="P23" s="185"/>
      <c r="Q23" s="176"/>
      <c r="R23" s="177"/>
      <c r="S23" s="178"/>
      <c r="T23" s="180"/>
      <c r="U23" s="176"/>
      <c r="V23" s="177"/>
      <c r="W23" s="214"/>
      <c r="X23" s="215"/>
      <c r="Y23" s="176"/>
      <c r="Z23" s="177"/>
      <c r="AA23" s="214"/>
      <c r="AB23" s="215"/>
      <c r="AC23" s="195"/>
    </row>
    <row r="24" spans="1:29" ht="15.75">
      <c r="A24" s="87">
        <v>27</v>
      </c>
      <c r="B24" s="104"/>
      <c r="C24" s="221"/>
      <c r="D24" s="226"/>
      <c r="E24" s="176"/>
      <c r="F24" s="177"/>
      <c r="G24" s="178"/>
      <c r="H24" s="179"/>
      <c r="I24" s="176"/>
      <c r="J24" s="177"/>
      <c r="K24" s="178"/>
      <c r="L24" s="180"/>
      <c r="M24" s="176"/>
      <c r="N24" s="177"/>
      <c r="O24" s="178"/>
      <c r="P24" s="180"/>
      <c r="Q24" s="176"/>
      <c r="R24" s="177"/>
      <c r="S24" s="178"/>
      <c r="T24" s="180"/>
      <c r="U24" s="176"/>
      <c r="V24" s="177"/>
      <c r="W24" s="214"/>
      <c r="X24" s="215"/>
      <c r="Y24" s="176"/>
      <c r="Z24" s="177"/>
      <c r="AA24" s="214"/>
      <c r="AB24" s="215"/>
      <c r="AC24" s="194"/>
    </row>
  </sheetData>
  <sheetProtection/>
  <printOptions/>
  <pageMargins left="0.28" right="0.27" top="1" bottom="0.99" header="0.5" footer="0.5"/>
  <pageSetup horizontalDpi="600" verticalDpi="600" orientation="landscape" paperSize="9" r:id="rId3"/>
  <headerFooter alignWithMargins="0">
    <oddFooter>&amp;L&amp;"Times New Roman,Italic"&amp;YLatvijas Motosporta
   federācija&amp;C&amp;"Times New Roman,Bold Italic"Amatieru līga - b/v
LaMSF Kauss&amp;R&amp;"Times New Roman,Italic"&amp;Y&amp;P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4.8515625" style="158" customWidth="1"/>
    <col min="2" max="2" width="19.8515625" style="55" customWidth="1"/>
    <col min="3" max="3" width="17.140625" style="55" customWidth="1"/>
    <col min="4" max="4" width="5.28125" style="145" customWidth="1"/>
    <col min="5" max="17" width="5.7109375" style="55" customWidth="1"/>
    <col min="18" max="16384" width="9.140625" style="55" customWidth="1"/>
  </cols>
  <sheetData>
    <row r="1" spans="2:17" ht="19.5" thickBot="1">
      <c r="B1" s="3" t="s">
        <v>243</v>
      </c>
      <c r="C1" s="5"/>
      <c r="D1" s="135"/>
      <c r="E1" s="147" t="s">
        <v>244</v>
      </c>
      <c r="F1" s="4"/>
      <c r="G1" s="147" t="s">
        <v>249</v>
      </c>
      <c r="H1" s="4"/>
      <c r="I1" s="5"/>
      <c r="J1" s="5"/>
      <c r="K1" s="5"/>
      <c r="L1" s="5"/>
      <c r="M1" s="5"/>
      <c r="N1" s="5"/>
      <c r="O1" s="5"/>
      <c r="P1" s="5"/>
      <c r="Q1" s="5"/>
    </row>
    <row r="2" spans="2:17" ht="17.25" thickBot="1" thickTop="1">
      <c r="B2" s="20"/>
      <c r="C2" s="20"/>
      <c r="D2" s="141"/>
      <c r="E2" s="78" t="s">
        <v>66</v>
      </c>
      <c r="F2" s="79"/>
      <c r="G2" s="78" t="s">
        <v>67</v>
      </c>
      <c r="H2" s="80"/>
      <c r="I2" s="79" t="s">
        <v>69</v>
      </c>
      <c r="J2" s="79"/>
      <c r="K2" s="78" t="s">
        <v>70</v>
      </c>
      <c r="L2" s="80"/>
      <c r="M2" s="78" t="s">
        <v>71</v>
      </c>
      <c r="N2" s="80"/>
      <c r="O2" s="79" t="s">
        <v>72</v>
      </c>
      <c r="P2" s="166"/>
      <c r="Q2" s="5"/>
    </row>
    <row r="3" spans="1:17" s="56" customFormat="1" ht="17.25" thickBot="1" thickTop="1">
      <c r="A3" s="172"/>
      <c r="B3" s="21" t="s">
        <v>26</v>
      </c>
      <c r="C3" s="21" t="s">
        <v>27</v>
      </c>
      <c r="D3" s="142" t="s">
        <v>202</v>
      </c>
      <c r="E3" s="123" t="s">
        <v>73</v>
      </c>
      <c r="F3" s="124" t="s">
        <v>74</v>
      </c>
      <c r="G3" s="124" t="s">
        <v>73</v>
      </c>
      <c r="H3" s="124" t="s">
        <v>74</v>
      </c>
      <c r="I3" s="124" t="s">
        <v>73</v>
      </c>
      <c r="J3" s="124" t="s">
        <v>74</v>
      </c>
      <c r="K3" s="124" t="s">
        <v>73</v>
      </c>
      <c r="L3" s="124" t="s">
        <v>74</v>
      </c>
      <c r="M3" s="124" t="s">
        <v>73</v>
      </c>
      <c r="N3" s="124" t="s">
        <v>74</v>
      </c>
      <c r="O3" s="124" t="s">
        <v>73</v>
      </c>
      <c r="P3" s="124" t="s">
        <v>74</v>
      </c>
      <c r="Q3" s="131" t="s">
        <v>110</v>
      </c>
    </row>
    <row r="4" spans="1:17" ht="16.5" thickTop="1">
      <c r="A4" s="173" t="s">
        <v>287</v>
      </c>
      <c r="B4" s="88" t="s">
        <v>169</v>
      </c>
      <c r="C4" s="22" t="s">
        <v>210</v>
      </c>
      <c r="D4" s="143">
        <v>44</v>
      </c>
      <c r="E4" s="6">
        <v>32</v>
      </c>
      <c r="F4" s="7">
        <v>25</v>
      </c>
      <c r="G4" s="8">
        <v>28</v>
      </c>
      <c r="H4" s="9">
        <v>32</v>
      </c>
      <c r="I4" s="6">
        <v>30</v>
      </c>
      <c r="J4" s="7">
        <v>30</v>
      </c>
      <c r="K4" s="8">
        <v>28</v>
      </c>
      <c r="L4" s="9">
        <v>25</v>
      </c>
      <c r="M4" s="74">
        <v>26</v>
      </c>
      <c r="N4" s="75">
        <v>35</v>
      </c>
      <c r="O4" s="6">
        <v>30</v>
      </c>
      <c r="P4" s="7"/>
      <c r="Q4" s="129">
        <f aca="true" t="shared" si="0" ref="Q4:Q21">SUM(E4:P4)</f>
        <v>321</v>
      </c>
    </row>
    <row r="5" spans="1:17" ht="15.75">
      <c r="A5" s="174" t="s">
        <v>288</v>
      </c>
      <c r="B5" s="89" t="s">
        <v>160</v>
      </c>
      <c r="C5" s="23" t="s">
        <v>34</v>
      </c>
      <c r="D5" s="144">
        <v>2</v>
      </c>
      <c r="E5" s="10">
        <v>30</v>
      </c>
      <c r="F5" s="11">
        <v>30</v>
      </c>
      <c r="G5" s="12">
        <v>26</v>
      </c>
      <c r="H5" s="13">
        <v>28</v>
      </c>
      <c r="I5" s="10"/>
      <c r="J5" s="11"/>
      <c r="K5" s="12">
        <v>32</v>
      </c>
      <c r="L5" s="13">
        <v>35</v>
      </c>
      <c r="M5" s="76">
        <v>35</v>
      </c>
      <c r="N5" s="77">
        <v>32</v>
      </c>
      <c r="O5" s="10">
        <v>32</v>
      </c>
      <c r="P5" s="11">
        <v>32</v>
      </c>
      <c r="Q5" s="130">
        <f t="shared" si="0"/>
        <v>312</v>
      </c>
    </row>
    <row r="6" spans="1:17" ht="15.75">
      <c r="A6" s="174" t="s">
        <v>289</v>
      </c>
      <c r="B6" s="89" t="s">
        <v>167</v>
      </c>
      <c r="C6" s="23" t="s">
        <v>96</v>
      </c>
      <c r="D6" s="144">
        <v>19</v>
      </c>
      <c r="E6" s="10">
        <v>21</v>
      </c>
      <c r="F6" s="11">
        <v>21</v>
      </c>
      <c r="G6" s="12">
        <v>22</v>
      </c>
      <c r="H6" s="13">
        <v>23</v>
      </c>
      <c r="I6" s="10">
        <v>25</v>
      </c>
      <c r="J6" s="11">
        <v>24</v>
      </c>
      <c r="K6" s="12">
        <v>24</v>
      </c>
      <c r="L6" s="13">
        <v>24</v>
      </c>
      <c r="M6" s="76">
        <v>28</v>
      </c>
      <c r="N6" s="77">
        <v>26</v>
      </c>
      <c r="O6" s="10">
        <v>24</v>
      </c>
      <c r="P6" s="11">
        <v>24</v>
      </c>
      <c r="Q6" s="130">
        <f t="shared" si="0"/>
        <v>286</v>
      </c>
    </row>
    <row r="7" spans="1:17" ht="15.75">
      <c r="A7" s="174" t="s">
        <v>290</v>
      </c>
      <c r="B7" s="89" t="s">
        <v>165</v>
      </c>
      <c r="C7" s="23" t="s">
        <v>173</v>
      </c>
      <c r="D7" s="144">
        <v>14</v>
      </c>
      <c r="E7" s="10">
        <v>25</v>
      </c>
      <c r="F7" s="11">
        <v>24</v>
      </c>
      <c r="G7" s="12">
        <v>25</v>
      </c>
      <c r="H7" s="13">
        <v>26</v>
      </c>
      <c r="I7" s="10">
        <v>28</v>
      </c>
      <c r="J7" s="11">
        <v>28</v>
      </c>
      <c r="K7" s="12"/>
      <c r="L7" s="13"/>
      <c r="M7" s="76">
        <v>32</v>
      </c>
      <c r="N7" s="77">
        <v>30</v>
      </c>
      <c r="O7" s="10">
        <v>28</v>
      </c>
      <c r="P7" s="11">
        <v>30</v>
      </c>
      <c r="Q7" s="130">
        <f t="shared" si="0"/>
        <v>276</v>
      </c>
    </row>
    <row r="8" spans="1:17" ht="15.75">
      <c r="A8" s="174" t="s">
        <v>291</v>
      </c>
      <c r="B8" s="89" t="s">
        <v>158</v>
      </c>
      <c r="C8" s="23" t="s">
        <v>52</v>
      </c>
      <c r="D8" s="144">
        <v>28</v>
      </c>
      <c r="E8" s="10">
        <v>23</v>
      </c>
      <c r="F8" s="11">
        <v>23</v>
      </c>
      <c r="G8" s="12">
        <v>23</v>
      </c>
      <c r="H8" s="13">
        <v>24</v>
      </c>
      <c r="I8" s="10"/>
      <c r="J8" s="11">
        <v>25</v>
      </c>
      <c r="K8" s="12">
        <v>26</v>
      </c>
      <c r="L8" s="13">
        <v>26</v>
      </c>
      <c r="M8" s="76">
        <v>30</v>
      </c>
      <c r="N8" s="77">
        <v>28</v>
      </c>
      <c r="O8" s="10"/>
      <c r="P8" s="11">
        <v>28</v>
      </c>
      <c r="Q8" s="130">
        <f t="shared" si="0"/>
        <v>256</v>
      </c>
    </row>
    <row r="9" spans="1:17" ht="15.75">
      <c r="A9" s="174" t="s">
        <v>292</v>
      </c>
      <c r="B9" s="89" t="s">
        <v>166</v>
      </c>
      <c r="C9" s="23" t="s">
        <v>34</v>
      </c>
      <c r="D9" s="144">
        <v>17</v>
      </c>
      <c r="E9" s="10">
        <v>35</v>
      </c>
      <c r="F9" s="11">
        <v>35</v>
      </c>
      <c r="G9" s="12">
        <v>35</v>
      </c>
      <c r="H9" s="13">
        <v>35</v>
      </c>
      <c r="I9" s="10">
        <v>35</v>
      </c>
      <c r="J9" s="11">
        <v>35</v>
      </c>
      <c r="K9" s="12"/>
      <c r="L9" s="13"/>
      <c r="M9" s="76"/>
      <c r="N9" s="77"/>
      <c r="O9" s="10"/>
      <c r="P9" s="11"/>
      <c r="Q9" s="130">
        <f t="shared" si="0"/>
        <v>210</v>
      </c>
    </row>
    <row r="10" spans="1:17" ht="15.75">
      <c r="A10" s="174" t="s">
        <v>293</v>
      </c>
      <c r="B10" s="89" t="s">
        <v>7</v>
      </c>
      <c r="C10" s="23" t="s">
        <v>43</v>
      </c>
      <c r="D10" s="144">
        <v>5</v>
      </c>
      <c r="E10" s="10">
        <v>19</v>
      </c>
      <c r="F10" s="11"/>
      <c r="G10" s="12">
        <v>24</v>
      </c>
      <c r="H10" s="13">
        <v>25</v>
      </c>
      <c r="I10" s="10">
        <v>23</v>
      </c>
      <c r="J10" s="11">
        <v>26</v>
      </c>
      <c r="K10" s="12"/>
      <c r="L10" s="13"/>
      <c r="M10" s="76"/>
      <c r="N10" s="77">
        <v>25</v>
      </c>
      <c r="O10" s="10">
        <v>26</v>
      </c>
      <c r="P10" s="11">
        <v>25</v>
      </c>
      <c r="Q10" s="130">
        <f t="shared" si="0"/>
        <v>193</v>
      </c>
    </row>
    <row r="11" spans="1:17" ht="15.75">
      <c r="A11" s="174" t="s">
        <v>294</v>
      </c>
      <c r="B11" s="89" t="s">
        <v>159</v>
      </c>
      <c r="C11" s="23" t="s">
        <v>34</v>
      </c>
      <c r="D11" s="144">
        <v>1</v>
      </c>
      <c r="E11" s="10">
        <v>24</v>
      </c>
      <c r="F11" s="11">
        <v>32</v>
      </c>
      <c r="G11" s="12"/>
      <c r="H11" s="13"/>
      <c r="I11" s="10"/>
      <c r="J11" s="11"/>
      <c r="K11" s="12">
        <v>35</v>
      </c>
      <c r="L11" s="13">
        <v>30</v>
      </c>
      <c r="M11" s="76"/>
      <c r="N11" s="77"/>
      <c r="O11" s="10">
        <v>35</v>
      </c>
      <c r="P11" s="11">
        <v>35</v>
      </c>
      <c r="Q11" s="130">
        <f t="shared" si="0"/>
        <v>191</v>
      </c>
    </row>
    <row r="12" spans="1:17" ht="15.75">
      <c r="A12" s="174" t="s">
        <v>295</v>
      </c>
      <c r="B12" s="89" t="s">
        <v>161</v>
      </c>
      <c r="C12" s="23" t="s">
        <v>34</v>
      </c>
      <c r="D12" s="144">
        <v>3</v>
      </c>
      <c r="E12" s="10">
        <v>28</v>
      </c>
      <c r="F12" s="11">
        <v>28</v>
      </c>
      <c r="G12" s="12">
        <v>32</v>
      </c>
      <c r="H12" s="13">
        <v>30</v>
      </c>
      <c r="I12" s="10">
        <v>32</v>
      </c>
      <c r="J12" s="11">
        <v>32</v>
      </c>
      <c r="K12" s="12"/>
      <c r="L12" s="13"/>
      <c r="M12" s="76"/>
      <c r="N12" s="77"/>
      <c r="O12" s="10"/>
      <c r="P12" s="11"/>
      <c r="Q12" s="130">
        <f t="shared" si="0"/>
        <v>182</v>
      </c>
    </row>
    <row r="13" spans="1:17" ht="15.75">
      <c r="A13" s="174" t="s">
        <v>296</v>
      </c>
      <c r="B13" s="89" t="s">
        <v>15</v>
      </c>
      <c r="C13" s="23" t="s">
        <v>12</v>
      </c>
      <c r="D13" s="144">
        <v>7</v>
      </c>
      <c r="E13" s="10">
        <v>18</v>
      </c>
      <c r="F13" s="11">
        <v>19</v>
      </c>
      <c r="G13" s="12"/>
      <c r="H13" s="13"/>
      <c r="I13" s="10">
        <v>26</v>
      </c>
      <c r="J13" s="11">
        <v>23</v>
      </c>
      <c r="K13" s="12">
        <v>21</v>
      </c>
      <c r="L13" s="13"/>
      <c r="M13" s="76"/>
      <c r="N13" s="77"/>
      <c r="O13" s="10"/>
      <c r="P13" s="11"/>
      <c r="Q13" s="130">
        <f t="shared" si="0"/>
        <v>107</v>
      </c>
    </row>
    <row r="14" spans="1:17" ht="15.75">
      <c r="A14" s="174" t="s">
        <v>297</v>
      </c>
      <c r="B14" s="89" t="s">
        <v>168</v>
      </c>
      <c r="C14" s="23" t="s">
        <v>34</v>
      </c>
      <c r="D14" s="144">
        <v>31</v>
      </c>
      <c r="E14" s="10">
        <v>20</v>
      </c>
      <c r="F14" s="11">
        <v>20</v>
      </c>
      <c r="G14" s="12"/>
      <c r="H14" s="13"/>
      <c r="I14" s="10"/>
      <c r="J14" s="11"/>
      <c r="K14" s="12">
        <v>25</v>
      </c>
      <c r="L14" s="13">
        <v>28</v>
      </c>
      <c r="M14" s="76"/>
      <c r="N14" s="77"/>
      <c r="O14" s="10"/>
      <c r="P14" s="11"/>
      <c r="Q14" s="130">
        <f t="shared" si="0"/>
        <v>93</v>
      </c>
    </row>
    <row r="15" spans="1:17" ht="15.75">
      <c r="A15" s="174" t="s">
        <v>298</v>
      </c>
      <c r="B15" s="89" t="s">
        <v>163</v>
      </c>
      <c r="C15" s="23" t="s">
        <v>34</v>
      </c>
      <c r="D15" s="144">
        <v>9</v>
      </c>
      <c r="E15" s="10"/>
      <c r="F15" s="11"/>
      <c r="G15" s="12">
        <v>30</v>
      </c>
      <c r="H15" s="13"/>
      <c r="I15" s="10"/>
      <c r="J15" s="11"/>
      <c r="K15" s="12">
        <v>30</v>
      </c>
      <c r="L15" s="13">
        <v>32</v>
      </c>
      <c r="M15" s="76"/>
      <c r="N15" s="77"/>
      <c r="O15" s="10"/>
      <c r="P15" s="11"/>
      <c r="Q15" s="130">
        <f t="shared" si="0"/>
        <v>92</v>
      </c>
    </row>
    <row r="16" spans="1:17" ht="15.75">
      <c r="A16" s="174" t="s">
        <v>299</v>
      </c>
      <c r="B16" s="89" t="s">
        <v>30</v>
      </c>
      <c r="C16" s="23" t="s">
        <v>210</v>
      </c>
      <c r="D16" s="144">
        <v>22</v>
      </c>
      <c r="E16" s="10">
        <v>22</v>
      </c>
      <c r="F16" s="11">
        <v>22</v>
      </c>
      <c r="G16" s="12"/>
      <c r="H16" s="13"/>
      <c r="I16" s="10">
        <v>24</v>
      </c>
      <c r="J16" s="11"/>
      <c r="K16" s="12"/>
      <c r="L16" s="13"/>
      <c r="M16" s="76"/>
      <c r="N16" s="77"/>
      <c r="O16" s="10"/>
      <c r="P16" s="11"/>
      <c r="Q16" s="130">
        <f t="shared" si="0"/>
        <v>68</v>
      </c>
    </row>
    <row r="17" spans="1:17" ht="15.75">
      <c r="A17" s="174" t="s">
        <v>300</v>
      </c>
      <c r="B17" s="89" t="s">
        <v>162</v>
      </c>
      <c r="C17" s="23" t="s">
        <v>34</v>
      </c>
      <c r="D17" s="144">
        <v>61</v>
      </c>
      <c r="E17" s="10">
        <v>26</v>
      </c>
      <c r="F17" s="11">
        <v>26</v>
      </c>
      <c r="G17" s="12"/>
      <c r="H17" s="13"/>
      <c r="I17" s="10"/>
      <c r="J17" s="11"/>
      <c r="K17" s="12"/>
      <c r="L17" s="13"/>
      <c r="M17" s="76"/>
      <c r="N17" s="77"/>
      <c r="O17" s="10"/>
      <c r="P17" s="11"/>
      <c r="Q17" s="130">
        <f t="shared" si="0"/>
        <v>52</v>
      </c>
    </row>
    <row r="18" spans="1:17" ht="15.75">
      <c r="A18" s="174" t="s">
        <v>301</v>
      </c>
      <c r="B18" s="89" t="s">
        <v>453</v>
      </c>
      <c r="C18" s="23" t="s">
        <v>34</v>
      </c>
      <c r="D18" s="144" t="s">
        <v>242</v>
      </c>
      <c r="E18" s="10"/>
      <c r="F18" s="11"/>
      <c r="G18" s="12"/>
      <c r="H18" s="13"/>
      <c r="I18" s="10"/>
      <c r="J18" s="11"/>
      <c r="K18" s="12"/>
      <c r="L18" s="13"/>
      <c r="M18" s="76"/>
      <c r="N18" s="77"/>
      <c r="O18" s="10">
        <v>25</v>
      </c>
      <c r="P18" s="11">
        <v>26</v>
      </c>
      <c r="Q18" s="130">
        <f t="shared" si="0"/>
        <v>51</v>
      </c>
    </row>
    <row r="19" spans="1:17" ht="15.75">
      <c r="A19" s="174" t="s">
        <v>302</v>
      </c>
      <c r="B19" s="89" t="s">
        <v>164</v>
      </c>
      <c r="C19" s="23" t="s">
        <v>34</v>
      </c>
      <c r="D19" s="144">
        <v>11</v>
      </c>
      <c r="E19" s="10"/>
      <c r="F19" s="11"/>
      <c r="G19" s="12"/>
      <c r="H19" s="13"/>
      <c r="I19" s="10">
        <v>22</v>
      </c>
      <c r="J19" s="11"/>
      <c r="K19" s="12">
        <v>23</v>
      </c>
      <c r="L19" s="13"/>
      <c r="M19" s="76"/>
      <c r="N19" s="77"/>
      <c r="O19" s="10"/>
      <c r="P19" s="11"/>
      <c r="Q19" s="130">
        <f t="shared" si="0"/>
        <v>45</v>
      </c>
    </row>
    <row r="20" spans="1:17" ht="15.75">
      <c r="A20" s="174" t="s">
        <v>303</v>
      </c>
      <c r="B20" s="89" t="s">
        <v>403</v>
      </c>
      <c r="C20" s="23" t="s">
        <v>34</v>
      </c>
      <c r="D20" s="144" t="s">
        <v>233</v>
      </c>
      <c r="E20" s="10"/>
      <c r="F20" s="11"/>
      <c r="G20" s="12"/>
      <c r="H20" s="13"/>
      <c r="I20" s="10"/>
      <c r="J20" s="11"/>
      <c r="K20" s="12">
        <v>22</v>
      </c>
      <c r="L20" s="13">
        <v>23</v>
      </c>
      <c r="M20" s="76"/>
      <c r="N20" s="77"/>
      <c r="O20" s="10"/>
      <c r="P20" s="11"/>
      <c r="Q20" s="130">
        <f t="shared" si="0"/>
        <v>45</v>
      </c>
    </row>
    <row r="21" spans="1:17" ht="15.75">
      <c r="A21" s="174" t="s">
        <v>452</v>
      </c>
      <c r="B21" s="89" t="s">
        <v>174</v>
      </c>
      <c r="C21" s="23" t="s">
        <v>173</v>
      </c>
      <c r="D21" s="144">
        <v>13</v>
      </c>
      <c r="E21" s="10"/>
      <c r="F21" s="11"/>
      <c r="G21" s="12"/>
      <c r="H21" s="13"/>
      <c r="I21" s="10">
        <v>21</v>
      </c>
      <c r="J21" s="11"/>
      <c r="K21" s="12"/>
      <c r="L21" s="13"/>
      <c r="M21" s="76"/>
      <c r="N21" s="77"/>
      <c r="O21" s="10"/>
      <c r="P21" s="11"/>
      <c r="Q21" s="130">
        <f t="shared" si="0"/>
        <v>21</v>
      </c>
    </row>
    <row r="22" spans="5:17" ht="15.7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5:17" ht="15.7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5:17" ht="15.7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5:17" ht="15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5:17" ht="15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5:17" ht="15.7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5:17" ht="15.7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sheetProtection/>
  <printOptions/>
  <pageMargins left="0.75" right="0.67" top="1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Italic"Kvadri - Open
LaMSF Kauss&amp;R&amp;"Times New Roman,Italic"&amp;Y&amp;P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PageLayoutView="0" workbookViewId="0" topLeftCell="B1">
      <selection activeCell="R10" sqref="R10"/>
    </sheetView>
  </sheetViews>
  <sheetFormatPr defaultColWidth="9.140625" defaultRowHeight="12.75"/>
  <cols>
    <col min="1" max="1" width="5.7109375" style="0" customWidth="1"/>
    <col min="2" max="2" width="21.421875" style="0" customWidth="1"/>
    <col min="3" max="3" width="19.28125" style="0" customWidth="1"/>
    <col min="4" max="4" width="6.00390625" style="0" customWidth="1"/>
    <col min="5" max="12" width="5.7109375" style="56" customWidth="1"/>
    <col min="13" max="16" width="5.7109375" style="156" customWidth="1"/>
    <col min="17" max="17" width="5.7109375" style="158" customWidth="1"/>
  </cols>
  <sheetData>
    <row r="1" spans="1:16" ht="19.5" thickBot="1">
      <c r="A1" s="29"/>
      <c r="B1" s="3" t="s">
        <v>243</v>
      </c>
      <c r="C1" s="5"/>
      <c r="D1" s="135"/>
      <c r="E1" s="147" t="s">
        <v>244</v>
      </c>
      <c r="F1" s="4"/>
      <c r="G1" s="4"/>
      <c r="H1" s="4"/>
      <c r="I1" s="4"/>
      <c r="J1" s="4"/>
      <c r="K1" s="147" t="s">
        <v>443</v>
      </c>
      <c r="L1" s="4"/>
      <c r="M1" s="4"/>
      <c r="N1" s="4"/>
      <c r="O1" s="296"/>
      <c r="P1" s="296"/>
    </row>
    <row r="2" spans="1:17" ht="17.25" thickBot="1" thickTop="1">
      <c r="A2" s="29"/>
      <c r="B2" s="30"/>
      <c r="C2" s="31" t="s">
        <v>32</v>
      </c>
      <c r="D2" s="90"/>
      <c r="E2" s="60" t="s">
        <v>61</v>
      </c>
      <c r="F2" s="61"/>
      <c r="G2" s="62" t="s">
        <v>62</v>
      </c>
      <c r="H2" s="62"/>
      <c r="I2" s="63" t="s">
        <v>63</v>
      </c>
      <c r="J2" s="64"/>
      <c r="K2" s="63" t="s">
        <v>68</v>
      </c>
      <c r="L2" s="64"/>
      <c r="M2" s="243" t="s">
        <v>64</v>
      </c>
      <c r="N2" s="65"/>
      <c r="O2" s="306" t="s">
        <v>65</v>
      </c>
      <c r="P2" s="307"/>
      <c r="Q2" s="72" t="s">
        <v>110</v>
      </c>
    </row>
    <row r="3" spans="1:17" ht="17.25" thickBot="1" thickTop="1">
      <c r="A3" s="32" t="s">
        <v>29</v>
      </c>
      <c r="B3" s="33" t="s">
        <v>26</v>
      </c>
      <c r="C3" s="34" t="s">
        <v>27</v>
      </c>
      <c r="D3" s="98" t="s">
        <v>75</v>
      </c>
      <c r="E3" s="149" t="s">
        <v>58</v>
      </c>
      <c r="F3" s="150" t="s">
        <v>59</v>
      </c>
      <c r="G3" s="69" t="s">
        <v>58</v>
      </c>
      <c r="H3" s="69" t="s">
        <v>59</v>
      </c>
      <c r="I3" s="151" t="s">
        <v>58</v>
      </c>
      <c r="J3" s="152" t="s">
        <v>59</v>
      </c>
      <c r="K3" s="70" t="s">
        <v>58</v>
      </c>
      <c r="L3" s="71" t="s">
        <v>59</v>
      </c>
      <c r="M3" s="71" t="s">
        <v>58</v>
      </c>
      <c r="N3" s="70" t="s">
        <v>59</v>
      </c>
      <c r="O3" s="308" t="s">
        <v>58</v>
      </c>
      <c r="P3" s="309" t="s">
        <v>59</v>
      </c>
      <c r="Q3" s="66" t="s">
        <v>60</v>
      </c>
    </row>
    <row r="4" spans="1:17" ht="16.5" thickTop="1">
      <c r="A4" s="35">
        <v>1</v>
      </c>
      <c r="B4" s="91" t="s">
        <v>41</v>
      </c>
      <c r="C4" s="92" t="s">
        <v>39</v>
      </c>
      <c r="D4" s="93">
        <v>9</v>
      </c>
      <c r="E4" s="50"/>
      <c r="F4" s="51"/>
      <c r="G4" s="46">
        <v>32</v>
      </c>
      <c r="H4" s="47">
        <v>32</v>
      </c>
      <c r="I4" s="50">
        <v>30</v>
      </c>
      <c r="J4" s="51">
        <v>28</v>
      </c>
      <c r="K4" s="46">
        <v>30</v>
      </c>
      <c r="L4" s="47">
        <v>30</v>
      </c>
      <c r="M4" s="50">
        <v>30</v>
      </c>
      <c r="N4" s="51">
        <v>30</v>
      </c>
      <c r="O4" s="299">
        <v>28</v>
      </c>
      <c r="P4" s="300">
        <v>32</v>
      </c>
      <c r="Q4" s="159">
        <f aca="true" t="shared" si="0" ref="Q4:Q15">SUM(E4:P4)</f>
        <v>302</v>
      </c>
    </row>
    <row r="5" spans="1:17" ht="15.75">
      <c r="A5" s="36">
        <v>2</v>
      </c>
      <c r="B5" s="94" t="s">
        <v>321</v>
      </c>
      <c r="C5" s="95" t="s">
        <v>8</v>
      </c>
      <c r="D5" s="95">
        <v>28</v>
      </c>
      <c r="E5" s="40"/>
      <c r="F5" s="41"/>
      <c r="G5" s="48"/>
      <c r="H5" s="49"/>
      <c r="I5" s="40">
        <v>32</v>
      </c>
      <c r="J5" s="41">
        <v>30</v>
      </c>
      <c r="K5" s="48">
        <v>32</v>
      </c>
      <c r="L5" s="49">
        <v>32</v>
      </c>
      <c r="M5" s="40">
        <v>32</v>
      </c>
      <c r="N5" s="41">
        <v>32</v>
      </c>
      <c r="O5" s="48">
        <v>35</v>
      </c>
      <c r="P5" s="49">
        <v>35</v>
      </c>
      <c r="Q5" s="160">
        <f t="shared" si="0"/>
        <v>260</v>
      </c>
    </row>
    <row r="6" spans="1:17" ht="15.75">
      <c r="A6" s="36">
        <v>3</v>
      </c>
      <c r="B6" s="94" t="s">
        <v>253</v>
      </c>
      <c r="C6" s="95" t="s">
        <v>184</v>
      </c>
      <c r="D6" s="95">
        <v>102</v>
      </c>
      <c r="E6" s="40"/>
      <c r="F6" s="41"/>
      <c r="G6" s="48">
        <v>30</v>
      </c>
      <c r="H6" s="49">
        <v>30</v>
      </c>
      <c r="I6" s="40">
        <v>28</v>
      </c>
      <c r="J6" s="41">
        <v>26</v>
      </c>
      <c r="K6" s="48">
        <v>28</v>
      </c>
      <c r="L6" s="49">
        <v>28</v>
      </c>
      <c r="M6" s="40">
        <v>28</v>
      </c>
      <c r="N6" s="41"/>
      <c r="O6" s="48">
        <v>30</v>
      </c>
      <c r="P6" s="49">
        <v>28</v>
      </c>
      <c r="Q6" s="160">
        <f t="shared" si="0"/>
        <v>256</v>
      </c>
    </row>
    <row r="7" spans="1:17" ht="15.75">
      <c r="A7" s="36">
        <v>4</v>
      </c>
      <c r="B7" s="94" t="s">
        <v>82</v>
      </c>
      <c r="C7" s="95" t="s">
        <v>43</v>
      </c>
      <c r="D7" s="95">
        <v>70</v>
      </c>
      <c r="E7" s="40"/>
      <c r="F7" s="41"/>
      <c r="G7" s="48">
        <v>24</v>
      </c>
      <c r="H7" s="49">
        <v>25</v>
      </c>
      <c r="I7" s="40">
        <v>20</v>
      </c>
      <c r="J7" s="41">
        <v>21</v>
      </c>
      <c r="K7" s="48">
        <v>26</v>
      </c>
      <c r="L7" s="49">
        <v>23</v>
      </c>
      <c r="M7" s="40">
        <v>26</v>
      </c>
      <c r="N7" s="41">
        <v>26</v>
      </c>
      <c r="O7" s="48">
        <v>26</v>
      </c>
      <c r="P7" s="49">
        <v>26</v>
      </c>
      <c r="Q7" s="160">
        <f t="shared" si="0"/>
        <v>243</v>
      </c>
    </row>
    <row r="8" spans="1:17" ht="15.75">
      <c r="A8" s="36">
        <v>5</v>
      </c>
      <c r="B8" s="94" t="s">
        <v>78</v>
      </c>
      <c r="C8" s="95" t="s">
        <v>184</v>
      </c>
      <c r="D8" s="95">
        <v>54</v>
      </c>
      <c r="E8" s="40">
        <v>30</v>
      </c>
      <c r="F8" s="41">
        <v>32</v>
      </c>
      <c r="G8" s="48">
        <v>25</v>
      </c>
      <c r="H8" s="49">
        <v>26</v>
      </c>
      <c r="I8" s="40">
        <v>24</v>
      </c>
      <c r="J8" s="41">
        <v>23</v>
      </c>
      <c r="K8" s="48">
        <v>24</v>
      </c>
      <c r="L8" s="49">
        <v>24</v>
      </c>
      <c r="M8" s="40">
        <v>24</v>
      </c>
      <c r="N8" s="41"/>
      <c r="O8" s="48"/>
      <c r="P8" s="49"/>
      <c r="Q8" s="160">
        <f t="shared" si="0"/>
        <v>232</v>
      </c>
    </row>
    <row r="9" spans="1:17" ht="15.75">
      <c r="A9" s="36">
        <v>6</v>
      </c>
      <c r="B9" s="94" t="s">
        <v>285</v>
      </c>
      <c r="C9" s="95" t="s">
        <v>12</v>
      </c>
      <c r="D9" s="95">
        <v>47</v>
      </c>
      <c r="E9" s="40"/>
      <c r="F9" s="41"/>
      <c r="G9" s="48">
        <v>28</v>
      </c>
      <c r="H9" s="49">
        <v>28</v>
      </c>
      <c r="I9" s="40">
        <v>26</v>
      </c>
      <c r="J9" s="41">
        <v>32</v>
      </c>
      <c r="K9" s="48">
        <v>35</v>
      </c>
      <c r="L9" s="49">
        <v>35</v>
      </c>
      <c r="M9" s="40"/>
      <c r="N9" s="41"/>
      <c r="O9" s="48"/>
      <c r="P9" s="49"/>
      <c r="Q9" s="160">
        <f t="shared" si="0"/>
        <v>184</v>
      </c>
    </row>
    <row r="10" spans="1:17" ht="15.75">
      <c r="A10" s="36">
        <v>7</v>
      </c>
      <c r="B10" s="94" t="s">
        <v>322</v>
      </c>
      <c r="C10" s="95" t="s">
        <v>184</v>
      </c>
      <c r="D10" s="95">
        <v>60</v>
      </c>
      <c r="E10" s="40">
        <v>32</v>
      </c>
      <c r="F10" s="41">
        <v>30</v>
      </c>
      <c r="G10" s="48"/>
      <c r="H10" s="49"/>
      <c r="I10" s="40">
        <v>25</v>
      </c>
      <c r="J10" s="41">
        <v>22</v>
      </c>
      <c r="K10" s="48"/>
      <c r="L10" s="49"/>
      <c r="M10" s="40">
        <v>25</v>
      </c>
      <c r="N10" s="41">
        <v>28</v>
      </c>
      <c r="O10" s="48"/>
      <c r="P10" s="49"/>
      <c r="Q10" s="160">
        <f t="shared" si="0"/>
        <v>162</v>
      </c>
    </row>
    <row r="11" spans="1:17" ht="15.75">
      <c r="A11" s="36">
        <v>8</v>
      </c>
      <c r="B11" s="94" t="s">
        <v>48</v>
      </c>
      <c r="C11" s="95" t="s">
        <v>49</v>
      </c>
      <c r="D11" s="95">
        <v>14</v>
      </c>
      <c r="E11" s="40">
        <v>35</v>
      </c>
      <c r="F11" s="41">
        <v>35</v>
      </c>
      <c r="G11" s="48"/>
      <c r="H11" s="49"/>
      <c r="I11" s="40">
        <v>22</v>
      </c>
      <c r="J11" s="41">
        <v>25</v>
      </c>
      <c r="K11" s="48"/>
      <c r="L11" s="49"/>
      <c r="M11" s="40"/>
      <c r="N11" s="41"/>
      <c r="O11" s="301"/>
      <c r="P11" s="302"/>
      <c r="Q11" s="160">
        <f t="shared" si="0"/>
        <v>117</v>
      </c>
    </row>
    <row r="12" spans="1:17" ht="15.75">
      <c r="A12" s="36">
        <v>9</v>
      </c>
      <c r="B12" s="94" t="s">
        <v>319</v>
      </c>
      <c r="C12" s="95" t="s">
        <v>320</v>
      </c>
      <c r="D12" s="95">
        <v>363</v>
      </c>
      <c r="E12" s="40"/>
      <c r="F12" s="41"/>
      <c r="G12" s="48"/>
      <c r="H12" s="49"/>
      <c r="I12" s="40">
        <v>35</v>
      </c>
      <c r="J12" s="41">
        <v>35</v>
      </c>
      <c r="K12" s="48"/>
      <c r="L12" s="49">
        <v>25</v>
      </c>
      <c r="M12" s="40"/>
      <c r="N12" s="41"/>
      <c r="O12" s="48"/>
      <c r="P12" s="49"/>
      <c r="Q12" s="160">
        <f t="shared" si="0"/>
        <v>95</v>
      </c>
    </row>
    <row r="13" spans="1:17" ht="15" customHeight="1">
      <c r="A13" s="36">
        <v>10</v>
      </c>
      <c r="B13" s="94" t="s">
        <v>323</v>
      </c>
      <c r="C13" s="95" t="s">
        <v>210</v>
      </c>
      <c r="D13" s="95">
        <v>92</v>
      </c>
      <c r="E13" s="40"/>
      <c r="F13" s="41"/>
      <c r="G13" s="48"/>
      <c r="H13" s="49"/>
      <c r="I13" s="40">
        <v>21</v>
      </c>
      <c r="J13" s="41">
        <v>20</v>
      </c>
      <c r="K13" s="48">
        <v>25</v>
      </c>
      <c r="L13" s="49">
        <v>26</v>
      </c>
      <c r="M13" s="40"/>
      <c r="N13" s="41"/>
      <c r="O13" s="299"/>
      <c r="P13" s="300"/>
      <c r="Q13" s="160">
        <f t="shared" si="0"/>
        <v>92</v>
      </c>
    </row>
    <row r="14" spans="1:17" ht="15.75">
      <c r="A14" s="36">
        <v>11</v>
      </c>
      <c r="B14" s="94" t="s">
        <v>77</v>
      </c>
      <c r="C14" s="95" t="s">
        <v>207</v>
      </c>
      <c r="D14" s="95">
        <v>111</v>
      </c>
      <c r="E14" s="40"/>
      <c r="F14" s="41"/>
      <c r="G14" s="48">
        <v>26</v>
      </c>
      <c r="H14" s="49"/>
      <c r="I14" s="40">
        <v>23</v>
      </c>
      <c r="J14" s="41">
        <v>24</v>
      </c>
      <c r="K14" s="48"/>
      <c r="L14" s="49"/>
      <c r="M14" s="40"/>
      <c r="N14" s="41"/>
      <c r="O14" s="48"/>
      <c r="P14" s="49"/>
      <c r="Q14" s="160">
        <f t="shared" si="0"/>
        <v>73</v>
      </c>
    </row>
    <row r="15" spans="1:17" ht="15.75">
      <c r="A15" s="36">
        <v>12</v>
      </c>
      <c r="B15" s="94" t="s">
        <v>171</v>
      </c>
      <c r="C15" s="95" t="s">
        <v>284</v>
      </c>
      <c r="D15" s="95">
        <v>183</v>
      </c>
      <c r="E15" s="40"/>
      <c r="F15" s="41"/>
      <c r="G15" s="48">
        <v>35</v>
      </c>
      <c r="H15" s="49">
        <v>35</v>
      </c>
      <c r="I15" s="40"/>
      <c r="J15" s="41"/>
      <c r="K15" s="48"/>
      <c r="L15" s="49"/>
      <c r="M15" s="40"/>
      <c r="N15" s="41"/>
      <c r="O15" s="48"/>
      <c r="P15" s="49"/>
      <c r="Q15" s="160">
        <f t="shared" si="0"/>
        <v>70</v>
      </c>
    </row>
    <row r="16" spans="1:17" ht="15.75">
      <c r="A16" s="36">
        <v>13</v>
      </c>
      <c r="B16" s="96" t="s">
        <v>53</v>
      </c>
      <c r="C16" s="97" t="s">
        <v>420</v>
      </c>
      <c r="D16" s="97">
        <v>18</v>
      </c>
      <c r="E16" s="52"/>
      <c r="F16" s="57"/>
      <c r="G16" s="42"/>
      <c r="H16" s="43"/>
      <c r="I16" s="52"/>
      <c r="J16" s="57"/>
      <c r="K16" s="42"/>
      <c r="L16" s="43"/>
      <c r="M16" s="40">
        <v>35</v>
      </c>
      <c r="N16" s="41">
        <v>35</v>
      </c>
      <c r="O16" s="48"/>
      <c r="P16" s="49"/>
      <c r="Q16" s="160">
        <v>70</v>
      </c>
    </row>
    <row r="17" spans="1:17" ht="15.75">
      <c r="A17" s="235">
        <v>14</v>
      </c>
      <c r="B17" s="236" t="s">
        <v>457</v>
      </c>
      <c r="C17" s="237" t="s">
        <v>39</v>
      </c>
      <c r="D17" s="237">
        <v>21</v>
      </c>
      <c r="E17" s="238"/>
      <c r="F17" s="239"/>
      <c r="G17" s="58"/>
      <c r="H17" s="59"/>
      <c r="I17" s="238"/>
      <c r="J17" s="239"/>
      <c r="K17" s="58"/>
      <c r="L17" s="59"/>
      <c r="M17" s="241"/>
      <c r="N17" s="240"/>
      <c r="O17" s="301">
        <v>32</v>
      </c>
      <c r="P17" s="302">
        <v>30</v>
      </c>
      <c r="Q17" s="244">
        <f>SUM(O17:P17)</f>
        <v>62</v>
      </c>
    </row>
    <row r="18" spans="1:17" ht="15.75">
      <c r="A18" s="235">
        <v>15</v>
      </c>
      <c r="B18" s="236"/>
      <c r="C18" s="237"/>
      <c r="D18" s="237"/>
      <c r="E18" s="238"/>
      <c r="F18" s="239"/>
      <c r="G18" s="58"/>
      <c r="H18" s="59"/>
      <c r="I18" s="238"/>
      <c r="J18" s="239"/>
      <c r="K18" s="58"/>
      <c r="L18" s="59"/>
      <c r="M18" s="241"/>
      <c r="N18" s="240"/>
      <c r="O18" s="301"/>
      <c r="P18" s="302"/>
      <c r="Q18" s="244"/>
    </row>
    <row r="19" spans="1:17" ht="15.75">
      <c r="A19" s="235">
        <v>16</v>
      </c>
      <c r="B19" s="236"/>
      <c r="C19" s="237"/>
      <c r="D19" s="237"/>
      <c r="E19" s="238"/>
      <c r="F19" s="239"/>
      <c r="G19" s="58"/>
      <c r="H19" s="59"/>
      <c r="I19" s="238"/>
      <c r="J19" s="239"/>
      <c r="K19" s="58"/>
      <c r="L19" s="59"/>
      <c r="M19" s="241"/>
      <c r="N19" s="240"/>
      <c r="O19" s="301"/>
      <c r="P19" s="302"/>
      <c r="Q19" s="244"/>
    </row>
    <row r="20" spans="1:17" ht="15.75">
      <c r="A20" s="235">
        <v>17</v>
      </c>
      <c r="B20" s="236"/>
      <c r="C20" s="237"/>
      <c r="D20" s="237"/>
      <c r="E20" s="238"/>
      <c r="F20" s="239"/>
      <c r="G20" s="58"/>
      <c r="H20" s="59"/>
      <c r="I20" s="238"/>
      <c r="J20" s="239"/>
      <c r="K20" s="58"/>
      <c r="L20" s="59"/>
      <c r="M20" s="241"/>
      <c r="N20" s="240"/>
      <c r="O20" s="301"/>
      <c r="P20" s="302"/>
      <c r="Q20" s="244"/>
    </row>
    <row r="21" spans="1:17" ht="15.75">
      <c r="A21" s="235">
        <v>18</v>
      </c>
      <c r="B21" s="236"/>
      <c r="C21" s="237"/>
      <c r="D21" s="237"/>
      <c r="E21" s="238"/>
      <c r="F21" s="239"/>
      <c r="G21" s="58"/>
      <c r="H21" s="59"/>
      <c r="I21" s="238"/>
      <c r="J21" s="239"/>
      <c r="K21" s="58"/>
      <c r="L21" s="59"/>
      <c r="M21" s="241"/>
      <c r="N21" s="240"/>
      <c r="O21" s="301"/>
      <c r="P21" s="302"/>
      <c r="Q21" s="244"/>
    </row>
    <row r="22" spans="1:17" ht="16.5" thickBot="1">
      <c r="A22" s="153"/>
      <c r="B22" s="154"/>
      <c r="C22" s="155"/>
      <c r="D22" s="155"/>
      <c r="E22" s="53"/>
      <c r="F22" s="148"/>
      <c r="G22" s="44"/>
      <c r="H22" s="45"/>
      <c r="I22" s="53"/>
      <c r="J22" s="148"/>
      <c r="K22" s="44"/>
      <c r="L22" s="45"/>
      <c r="M22" s="242"/>
      <c r="N22" s="54"/>
      <c r="O22" s="310"/>
      <c r="P22" s="311"/>
      <c r="Q22" s="245"/>
    </row>
    <row r="23" ht="16.5" thickTop="1"/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Italic"650 ccm - Open
LaMSF Kauss&amp;R&amp;"Times New Roman,Italic"&amp;Y&amp;P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76"/>
  <sheetViews>
    <sheetView zoomScale="75" zoomScaleNormal="75" zoomScalePageLayoutView="0" workbookViewId="0" topLeftCell="A1">
      <selection activeCell="K16" sqref="K16"/>
    </sheetView>
  </sheetViews>
  <sheetFormatPr defaultColWidth="9.140625" defaultRowHeight="12.75"/>
  <cols>
    <col min="1" max="1" width="4.28125" style="56" customWidth="1"/>
    <col min="2" max="2" width="20.8515625" style="56" customWidth="1"/>
    <col min="3" max="3" width="21.140625" style="55" customWidth="1"/>
    <col min="4" max="4" width="6.421875" style="56" customWidth="1"/>
    <col min="5" max="14" width="5.7109375" style="56" customWidth="1"/>
    <col min="15" max="16" width="5.7109375" style="156" customWidth="1"/>
    <col min="17" max="17" width="5.7109375" style="158" customWidth="1"/>
    <col min="18" max="16384" width="9.140625" style="56" customWidth="1"/>
  </cols>
  <sheetData>
    <row r="1" spans="1:16" ht="19.5" thickBot="1">
      <c r="A1" s="37"/>
      <c r="B1" s="3" t="s">
        <v>243</v>
      </c>
      <c r="C1" s="5"/>
      <c r="D1" s="164"/>
      <c r="E1" s="147" t="s">
        <v>244</v>
      </c>
      <c r="F1" s="4"/>
      <c r="G1" s="4"/>
      <c r="H1" s="4"/>
      <c r="I1" s="4"/>
      <c r="J1" s="4"/>
      <c r="K1" s="147" t="s">
        <v>250</v>
      </c>
      <c r="L1" s="4"/>
      <c r="M1" s="4"/>
      <c r="N1" s="4"/>
      <c r="O1" s="296"/>
      <c r="P1" s="296"/>
    </row>
    <row r="2" spans="1:17" ht="17.25" thickBot="1" thickTop="1">
      <c r="A2" s="37"/>
      <c r="B2" s="38"/>
      <c r="C2" s="73" t="s">
        <v>57</v>
      </c>
      <c r="D2" s="165"/>
      <c r="E2" s="60" t="s">
        <v>61</v>
      </c>
      <c r="F2" s="61"/>
      <c r="G2" s="62" t="s">
        <v>62</v>
      </c>
      <c r="H2" s="62"/>
      <c r="I2" s="63" t="s">
        <v>63</v>
      </c>
      <c r="J2" s="64"/>
      <c r="K2" s="63" t="s">
        <v>68</v>
      </c>
      <c r="L2" s="64"/>
      <c r="M2" s="63" t="s">
        <v>64</v>
      </c>
      <c r="N2" s="65"/>
      <c r="O2" s="306" t="s">
        <v>65</v>
      </c>
      <c r="P2" s="307"/>
      <c r="Q2" s="72" t="s">
        <v>110</v>
      </c>
    </row>
    <row r="3" spans="1:17" ht="17.25" thickBot="1" thickTop="1">
      <c r="A3" s="39" t="s">
        <v>29</v>
      </c>
      <c r="B3" s="121" t="s">
        <v>26</v>
      </c>
      <c r="C3" s="122" t="s">
        <v>27</v>
      </c>
      <c r="D3" s="161" t="s">
        <v>75</v>
      </c>
      <c r="E3" s="67" t="s">
        <v>58</v>
      </c>
      <c r="F3" s="68" t="s">
        <v>59</v>
      </c>
      <c r="G3" s="69" t="s">
        <v>58</v>
      </c>
      <c r="H3" s="69" t="s">
        <v>59</v>
      </c>
      <c r="I3" s="70" t="s">
        <v>58</v>
      </c>
      <c r="J3" s="71" t="s">
        <v>59</v>
      </c>
      <c r="K3" s="70" t="s">
        <v>58</v>
      </c>
      <c r="L3" s="71" t="s">
        <v>59</v>
      </c>
      <c r="M3" s="71" t="s">
        <v>58</v>
      </c>
      <c r="N3" s="70" t="s">
        <v>59</v>
      </c>
      <c r="O3" s="308" t="s">
        <v>58</v>
      </c>
      <c r="P3" s="309" t="s">
        <v>59</v>
      </c>
      <c r="Q3" s="66" t="s">
        <v>60</v>
      </c>
    </row>
    <row r="4" spans="1:17" ht="16.5" thickTop="1">
      <c r="A4" s="227">
        <v>1</v>
      </c>
      <c r="B4" s="157" t="s">
        <v>47</v>
      </c>
      <c r="C4" s="92" t="s">
        <v>12</v>
      </c>
      <c r="D4" s="162">
        <v>105</v>
      </c>
      <c r="E4" s="40"/>
      <c r="F4" s="41"/>
      <c r="G4" s="46">
        <v>35</v>
      </c>
      <c r="H4" s="47">
        <v>35</v>
      </c>
      <c r="I4" s="50">
        <v>35</v>
      </c>
      <c r="J4" s="51">
        <v>35</v>
      </c>
      <c r="K4" s="46">
        <v>32</v>
      </c>
      <c r="L4" s="47">
        <v>35</v>
      </c>
      <c r="M4" s="50">
        <v>32</v>
      </c>
      <c r="N4" s="51">
        <v>35</v>
      </c>
      <c r="O4" s="299">
        <v>35</v>
      </c>
      <c r="P4" s="300">
        <v>35</v>
      </c>
      <c r="Q4" s="159">
        <f aca="true" t="shared" si="0" ref="Q4:Q12">SUM(E4:P4)</f>
        <v>344</v>
      </c>
    </row>
    <row r="5" spans="1:17" ht="15.75">
      <c r="A5" s="228">
        <v>2</v>
      </c>
      <c r="B5" s="120" t="s">
        <v>38</v>
      </c>
      <c r="C5" s="95" t="s">
        <v>39</v>
      </c>
      <c r="D5" s="163">
        <v>7</v>
      </c>
      <c r="E5" s="40"/>
      <c r="F5" s="41">
        <v>32</v>
      </c>
      <c r="G5" s="48">
        <v>30</v>
      </c>
      <c r="H5" s="49">
        <v>30</v>
      </c>
      <c r="I5" s="40">
        <v>32</v>
      </c>
      <c r="J5" s="41">
        <v>32</v>
      </c>
      <c r="K5" s="48">
        <v>28</v>
      </c>
      <c r="L5" s="49">
        <v>28</v>
      </c>
      <c r="M5" s="40">
        <v>30</v>
      </c>
      <c r="N5" s="41">
        <v>28</v>
      </c>
      <c r="O5" s="48">
        <v>28</v>
      </c>
      <c r="P5" s="49">
        <v>30</v>
      </c>
      <c r="Q5" s="160">
        <f t="shared" si="0"/>
        <v>328</v>
      </c>
    </row>
    <row r="6" spans="1:17" ht="15.75">
      <c r="A6" s="228">
        <v>3</v>
      </c>
      <c r="B6" s="120" t="s">
        <v>51</v>
      </c>
      <c r="C6" s="95" t="s">
        <v>52</v>
      </c>
      <c r="D6" s="163">
        <v>16</v>
      </c>
      <c r="E6" s="40">
        <v>32</v>
      </c>
      <c r="F6" s="41">
        <v>30</v>
      </c>
      <c r="G6" s="48">
        <v>26</v>
      </c>
      <c r="H6" s="49">
        <v>26</v>
      </c>
      <c r="I6" s="40">
        <v>22</v>
      </c>
      <c r="J6" s="41">
        <v>23</v>
      </c>
      <c r="K6" s="48">
        <v>24</v>
      </c>
      <c r="L6" s="49">
        <v>24</v>
      </c>
      <c r="M6" s="40">
        <v>24</v>
      </c>
      <c r="N6" s="41">
        <v>24</v>
      </c>
      <c r="O6" s="48">
        <v>25</v>
      </c>
      <c r="P6" s="49"/>
      <c r="Q6" s="160">
        <f t="shared" si="0"/>
        <v>280</v>
      </c>
    </row>
    <row r="7" spans="1:17" ht="15.75">
      <c r="A7" s="228">
        <v>4</v>
      </c>
      <c r="B7" s="120" t="s">
        <v>48</v>
      </c>
      <c r="C7" s="95" t="s">
        <v>49</v>
      </c>
      <c r="D7" s="163"/>
      <c r="E7" s="40"/>
      <c r="F7" s="41"/>
      <c r="G7" s="48"/>
      <c r="H7" s="49"/>
      <c r="I7" s="40"/>
      <c r="J7" s="41"/>
      <c r="K7" s="48">
        <v>30</v>
      </c>
      <c r="L7" s="49">
        <v>32</v>
      </c>
      <c r="M7" s="40">
        <v>28</v>
      </c>
      <c r="N7" s="41">
        <v>30</v>
      </c>
      <c r="O7" s="48">
        <v>32</v>
      </c>
      <c r="P7" s="49">
        <v>32</v>
      </c>
      <c r="Q7" s="160">
        <f t="shared" si="0"/>
        <v>184</v>
      </c>
    </row>
    <row r="8" spans="1:17" ht="15.75">
      <c r="A8" s="228">
        <v>5</v>
      </c>
      <c r="B8" s="120" t="s">
        <v>324</v>
      </c>
      <c r="C8" s="95" t="s">
        <v>124</v>
      </c>
      <c r="D8" s="163">
        <v>48</v>
      </c>
      <c r="E8" s="40"/>
      <c r="F8" s="41"/>
      <c r="G8" s="48"/>
      <c r="H8" s="49"/>
      <c r="I8" s="40">
        <v>28</v>
      </c>
      <c r="J8" s="41">
        <v>28</v>
      </c>
      <c r="K8" s="48">
        <v>25</v>
      </c>
      <c r="L8" s="49">
        <v>25</v>
      </c>
      <c r="M8" s="40">
        <v>26</v>
      </c>
      <c r="N8" s="41">
        <v>26</v>
      </c>
      <c r="O8" s="48"/>
      <c r="P8" s="49"/>
      <c r="Q8" s="160">
        <f t="shared" si="0"/>
        <v>158</v>
      </c>
    </row>
    <row r="9" spans="1:17" ht="15.75">
      <c r="A9" s="228">
        <v>6</v>
      </c>
      <c r="B9" s="120" t="s">
        <v>326</v>
      </c>
      <c r="C9" s="95" t="s">
        <v>124</v>
      </c>
      <c r="D9" s="163">
        <v>122</v>
      </c>
      <c r="E9" s="40"/>
      <c r="F9" s="41"/>
      <c r="G9" s="48"/>
      <c r="H9" s="49"/>
      <c r="I9" s="40">
        <v>23</v>
      </c>
      <c r="J9" s="41"/>
      <c r="K9" s="48"/>
      <c r="L9" s="49"/>
      <c r="M9" s="40">
        <v>25</v>
      </c>
      <c r="N9" s="41">
        <v>25</v>
      </c>
      <c r="O9" s="48">
        <v>26</v>
      </c>
      <c r="P9" s="49">
        <v>28</v>
      </c>
      <c r="Q9" s="160">
        <f t="shared" si="0"/>
        <v>127</v>
      </c>
    </row>
    <row r="10" spans="1:17" ht="15.75">
      <c r="A10" s="228">
        <v>7</v>
      </c>
      <c r="B10" s="120" t="s">
        <v>390</v>
      </c>
      <c r="C10" s="95" t="s">
        <v>191</v>
      </c>
      <c r="D10" s="163"/>
      <c r="E10" s="40"/>
      <c r="F10" s="41"/>
      <c r="G10" s="48"/>
      <c r="H10" s="49"/>
      <c r="I10" s="40"/>
      <c r="J10" s="41"/>
      <c r="K10" s="48">
        <v>35</v>
      </c>
      <c r="L10" s="49">
        <v>30</v>
      </c>
      <c r="M10" s="40"/>
      <c r="N10" s="41"/>
      <c r="O10" s="48">
        <v>30</v>
      </c>
      <c r="P10" s="49">
        <v>26</v>
      </c>
      <c r="Q10" s="160">
        <f t="shared" si="0"/>
        <v>121</v>
      </c>
    </row>
    <row r="11" spans="1:17" ht="15.75">
      <c r="A11" s="228">
        <v>8</v>
      </c>
      <c r="B11" s="120" t="s">
        <v>286</v>
      </c>
      <c r="C11" s="95" t="s">
        <v>43</v>
      </c>
      <c r="D11" s="163">
        <v>123</v>
      </c>
      <c r="E11" s="40"/>
      <c r="F11" s="41"/>
      <c r="G11" s="48">
        <v>28</v>
      </c>
      <c r="H11" s="49">
        <v>28</v>
      </c>
      <c r="I11" s="40">
        <v>25</v>
      </c>
      <c r="J11" s="41">
        <v>26</v>
      </c>
      <c r="K11" s="48"/>
      <c r="L11" s="49"/>
      <c r="M11" s="40"/>
      <c r="N11" s="41"/>
      <c r="O11" s="301"/>
      <c r="P11" s="302"/>
      <c r="Q11" s="160">
        <f t="shared" si="0"/>
        <v>107</v>
      </c>
    </row>
    <row r="12" spans="1:17" ht="15.75">
      <c r="A12" s="228">
        <v>9</v>
      </c>
      <c r="B12" s="120" t="s">
        <v>54</v>
      </c>
      <c r="C12" s="95" t="s">
        <v>206</v>
      </c>
      <c r="D12" s="163">
        <v>20</v>
      </c>
      <c r="E12" s="40">
        <v>35</v>
      </c>
      <c r="F12" s="41">
        <v>35</v>
      </c>
      <c r="G12" s="48"/>
      <c r="H12" s="49"/>
      <c r="I12" s="40"/>
      <c r="J12" s="41"/>
      <c r="K12" s="48"/>
      <c r="L12" s="49"/>
      <c r="M12" s="40"/>
      <c r="N12" s="41"/>
      <c r="O12" s="48"/>
      <c r="P12" s="49"/>
      <c r="Q12" s="160">
        <f t="shared" si="0"/>
        <v>70</v>
      </c>
    </row>
    <row r="13" spans="1:17" ht="15.75">
      <c r="A13" s="228">
        <v>10</v>
      </c>
      <c r="B13" s="120" t="s">
        <v>44</v>
      </c>
      <c r="C13" s="95" t="s">
        <v>45</v>
      </c>
      <c r="D13" s="163">
        <v>11</v>
      </c>
      <c r="E13" s="40"/>
      <c r="F13" s="41"/>
      <c r="G13" s="48"/>
      <c r="H13" s="49"/>
      <c r="I13" s="40"/>
      <c r="J13" s="41"/>
      <c r="K13" s="48"/>
      <c r="L13" s="49"/>
      <c r="M13" s="40">
        <v>35</v>
      </c>
      <c r="N13" s="41">
        <v>32</v>
      </c>
      <c r="O13" s="299"/>
      <c r="P13" s="300"/>
      <c r="Q13" s="160">
        <f>SUM(M13:P13)</f>
        <v>67</v>
      </c>
    </row>
    <row r="14" spans="1:17" ht="15.75">
      <c r="A14" s="228">
        <v>11</v>
      </c>
      <c r="B14" s="120" t="s">
        <v>46</v>
      </c>
      <c r="C14" s="95" t="s">
        <v>13</v>
      </c>
      <c r="D14" s="163">
        <v>12</v>
      </c>
      <c r="E14" s="40"/>
      <c r="F14" s="41"/>
      <c r="G14" s="48">
        <v>32</v>
      </c>
      <c r="H14" s="49">
        <v>32</v>
      </c>
      <c r="I14" s="40"/>
      <c r="J14" s="41"/>
      <c r="K14" s="48"/>
      <c r="L14" s="49"/>
      <c r="M14" s="40"/>
      <c r="N14" s="41"/>
      <c r="O14" s="48"/>
      <c r="P14" s="49"/>
      <c r="Q14" s="160">
        <f>SUM(E14:P14)</f>
        <v>64</v>
      </c>
    </row>
    <row r="15" spans="1:17" ht="15.75">
      <c r="A15" s="228">
        <v>12</v>
      </c>
      <c r="B15" s="120" t="s">
        <v>50</v>
      </c>
      <c r="C15" s="95" t="s">
        <v>12</v>
      </c>
      <c r="D15" s="163">
        <v>106</v>
      </c>
      <c r="E15" s="40"/>
      <c r="F15" s="41"/>
      <c r="G15" s="48"/>
      <c r="H15" s="49"/>
      <c r="I15" s="40">
        <v>30</v>
      </c>
      <c r="J15" s="41">
        <v>30</v>
      </c>
      <c r="K15" s="48"/>
      <c r="L15" s="49"/>
      <c r="M15" s="40"/>
      <c r="N15" s="41"/>
      <c r="O15" s="48"/>
      <c r="P15" s="49"/>
      <c r="Q15" s="160">
        <f>SUM(E15:P15)</f>
        <v>60</v>
      </c>
    </row>
    <row r="16" spans="1:17" ht="15.75">
      <c r="A16" s="228">
        <v>13</v>
      </c>
      <c r="B16" s="120" t="s">
        <v>389</v>
      </c>
      <c r="C16" s="95" t="s">
        <v>35</v>
      </c>
      <c r="D16" s="163"/>
      <c r="E16" s="40"/>
      <c r="F16" s="41"/>
      <c r="G16" s="48"/>
      <c r="H16" s="49"/>
      <c r="I16" s="40"/>
      <c r="J16" s="41"/>
      <c r="K16" s="48">
        <v>26</v>
      </c>
      <c r="L16" s="49">
        <v>26</v>
      </c>
      <c r="M16" s="40"/>
      <c r="N16" s="41"/>
      <c r="O16" s="48"/>
      <c r="P16" s="49"/>
      <c r="Q16" s="160">
        <f>SUM(E16:P16)</f>
        <v>52</v>
      </c>
    </row>
    <row r="17" spans="1:17" ht="15.75">
      <c r="A17" s="228">
        <v>14</v>
      </c>
      <c r="B17" s="120" t="s">
        <v>325</v>
      </c>
      <c r="C17" s="95" t="s">
        <v>214</v>
      </c>
      <c r="D17" s="163">
        <v>101</v>
      </c>
      <c r="E17" s="40"/>
      <c r="F17" s="41"/>
      <c r="G17" s="48"/>
      <c r="H17" s="49"/>
      <c r="I17" s="40">
        <v>26</v>
      </c>
      <c r="J17" s="41">
        <v>25</v>
      </c>
      <c r="K17" s="48"/>
      <c r="L17" s="49"/>
      <c r="M17" s="40"/>
      <c r="N17" s="41"/>
      <c r="O17" s="48"/>
      <c r="P17" s="49"/>
      <c r="Q17" s="160">
        <f>SUM(E17:P17)</f>
        <v>51</v>
      </c>
    </row>
    <row r="18" spans="1:17" ht="15.75">
      <c r="A18" s="228">
        <v>15</v>
      </c>
      <c r="B18" s="120" t="s">
        <v>42</v>
      </c>
      <c r="C18" s="95" t="s">
        <v>43</v>
      </c>
      <c r="D18" s="163">
        <v>10</v>
      </c>
      <c r="E18" s="40"/>
      <c r="F18" s="41"/>
      <c r="G18" s="48"/>
      <c r="H18" s="49"/>
      <c r="I18" s="40">
        <v>24</v>
      </c>
      <c r="J18" s="41">
        <v>21</v>
      </c>
      <c r="K18" s="48"/>
      <c r="L18" s="49"/>
      <c r="M18" s="40"/>
      <c r="N18" s="41"/>
      <c r="O18" s="48"/>
      <c r="P18" s="49"/>
      <c r="Q18" s="160">
        <f>SUM(E18:P18)</f>
        <v>45</v>
      </c>
    </row>
    <row r="19" spans="1:17" ht="15.75">
      <c r="A19" s="228"/>
      <c r="B19" s="120"/>
      <c r="C19" s="95"/>
      <c r="D19" s="163"/>
      <c r="E19" s="40"/>
      <c r="F19" s="41"/>
      <c r="G19" s="48"/>
      <c r="H19" s="49"/>
      <c r="I19" s="40"/>
      <c r="J19" s="41"/>
      <c r="K19" s="48"/>
      <c r="L19" s="49"/>
      <c r="M19" s="40"/>
      <c r="N19" s="41"/>
      <c r="O19" s="48"/>
      <c r="P19" s="49"/>
      <c r="Q19" s="160"/>
    </row>
    <row r="20" spans="1:17" ht="15.75">
      <c r="A20" s="228"/>
      <c r="B20" s="120"/>
      <c r="C20" s="95"/>
      <c r="D20" s="163"/>
      <c r="E20" s="40"/>
      <c r="F20" s="41"/>
      <c r="G20" s="48"/>
      <c r="H20" s="49"/>
      <c r="I20" s="40"/>
      <c r="J20" s="41"/>
      <c r="K20" s="48"/>
      <c r="L20" s="49"/>
      <c r="M20" s="40"/>
      <c r="N20" s="41"/>
      <c r="O20" s="48"/>
      <c r="P20" s="49"/>
      <c r="Q20" s="160"/>
    </row>
    <row r="21" spans="3:17" ht="15.75">
      <c r="C21" s="56"/>
      <c r="Q21" s="56"/>
    </row>
    <row r="22" spans="3:17" ht="15.75">
      <c r="C22" s="56"/>
      <c r="Q22" s="56"/>
    </row>
    <row r="23" spans="3:17" ht="15.75">
      <c r="C23" s="56"/>
      <c r="Q23" s="56"/>
    </row>
    <row r="24" spans="3:17" ht="15.75">
      <c r="C24" s="56"/>
      <c r="Q24" s="56"/>
    </row>
    <row r="25" spans="3:17" ht="15.75">
      <c r="C25" s="56"/>
      <c r="Q25" s="56"/>
    </row>
    <row r="26" spans="3:17" ht="15.75">
      <c r="C26" s="56"/>
      <c r="Q26" s="56"/>
    </row>
    <row r="27" spans="3:17" ht="15.75">
      <c r="C27" s="56"/>
      <c r="Q27" s="56"/>
    </row>
    <row r="28" spans="3:17" ht="15.75">
      <c r="C28" s="56"/>
      <c r="Q28" s="56"/>
    </row>
    <row r="29" spans="3:17" ht="15.75">
      <c r="C29" s="56"/>
      <c r="Q29" s="56"/>
    </row>
    <row r="30" spans="3:17" ht="15.75">
      <c r="C30" s="56"/>
      <c r="Q30" s="56"/>
    </row>
    <row r="31" spans="3:17" ht="15.75">
      <c r="C31" s="56"/>
      <c r="Q31" s="56"/>
    </row>
    <row r="32" spans="3:17" ht="15.75">
      <c r="C32" s="56"/>
      <c r="Q32" s="56"/>
    </row>
    <row r="33" spans="3:17" ht="15.75">
      <c r="C33" s="56"/>
      <c r="Q33" s="56"/>
    </row>
    <row r="34" spans="3:17" ht="15.75">
      <c r="C34" s="56"/>
      <c r="Q34" s="56"/>
    </row>
    <row r="35" spans="3:17" ht="15.75">
      <c r="C35" s="56"/>
      <c r="Q35" s="56"/>
    </row>
    <row r="36" spans="3:17" ht="15.75">
      <c r="C36" s="56"/>
      <c r="Q36" s="56"/>
    </row>
    <row r="37" spans="3:17" ht="15.75">
      <c r="C37" s="56"/>
      <c r="Q37" s="56"/>
    </row>
    <row r="38" spans="3:17" ht="15.75">
      <c r="C38" s="56"/>
      <c r="Q38" s="56"/>
    </row>
    <row r="39" spans="3:17" ht="15.75">
      <c r="C39" s="56"/>
      <c r="Q39" s="56"/>
    </row>
    <row r="40" spans="3:17" ht="15.75">
      <c r="C40" s="56"/>
      <c r="Q40" s="56"/>
    </row>
    <row r="41" spans="3:17" ht="15.75">
      <c r="C41" s="56"/>
      <c r="Q41" s="56"/>
    </row>
    <row r="42" spans="3:17" ht="15.75">
      <c r="C42" s="56"/>
      <c r="Q42" s="56"/>
    </row>
    <row r="43" spans="3:17" ht="15.75">
      <c r="C43" s="56"/>
      <c r="Q43" s="56"/>
    </row>
    <row r="44" spans="3:17" ht="15.75">
      <c r="C44" s="56"/>
      <c r="Q44" s="56"/>
    </row>
    <row r="45" spans="3:17" ht="15.75">
      <c r="C45" s="56"/>
      <c r="Q45" s="56"/>
    </row>
    <row r="46" spans="3:17" ht="15.75">
      <c r="C46" s="56"/>
      <c r="Q46" s="56"/>
    </row>
    <row r="47" spans="3:17" ht="15.75">
      <c r="C47" s="56"/>
      <c r="Q47" s="56"/>
    </row>
    <row r="48" spans="3:17" ht="15.75">
      <c r="C48" s="56"/>
      <c r="Q48" s="56"/>
    </row>
    <row r="49" spans="3:17" ht="15.75">
      <c r="C49" s="56"/>
      <c r="Q49" s="56"/>
    </row>
    <row r="50" spans="3:17" ht="15.75">
      <c r="C50" s="56"/>
      <c r="Q50" s="56"/>
    </row>
    <row r="51" spans="3:17" ht="15.75">
      <c r="C51" s="56"/>
      <c r="Q51" s="56"/>
    </row>
    <row r="52" spans="3:17" ht="15.75">
      <c r="C52" s="56"/>
      <c r="Q52" s="56"/>
    </row>
    <row r="53" spans="3:17" ht="15.75">
      <c r="C53" s="56"/>
      <c r="Q53" s="56"/>
    </row>
    <row r="54" spans="3:17" ht="15.75">
      <c r="C54" s="56"/>
      <c r="Q54" s="56"/>
    </row>
    <row r="55" spans="3:17" ht="15.75">
      <c r="C55" s="56"/>
      <c r="Q55" s="56"/>
    </row>
    <row r="56" spans="3:17" ht="15.75">
      <c r="C56" s="56"/>
      <c r="Q56" s="56"/>
    </row>
    <row r="57" spans="3:17" ht="15.75">
      <c r="C57" s="56"/>
      <c r="Q57" s="56"/>
    </row>
    <row r="58" spans="3:17" ht="15.75">
      <c r="C58" s="56"/>
      <c r="Q58" s="56"/>
    </row>
    <row r="59" spans="3:17" ht="15.75">
      <c r="C59" s="56"/>
      <c r="Q59" s="56"/>
    </row>
    <row r="60" spans="3:17" ht="15.75">
      <c r="C60" s="56"/>
      <c r="Q60" s="56"/>
    </row>
    <row r="61" spans="3:17" ht="15.75">
      <c r="C61" s="56"/>
      <c r="Q61" s="56"/>
    </row>
    <row r="62" spans="3:17" ht="15.75">
      <c r="C62" s="56"/>
      <c r="Q62" s="56"/>
    </row>
    <row r="63" spans="3:17" ht="15.75">
      <c r="C63" s="56"/>
      <c r="Q63" s="56"/>
    </row>
    <row r="64" spans="3:17" ht="15.75">
      <c r="C64" s="56"/>
      <c r="Q64" s="56"/>
    </row>
    <row r="65" spans="3:17" ht="15.75">
      <c r="C65" s="56"/>
      <c r="Q65" s="56"/>
    </row>
    <row r="66" spans="3:17" ht="15.75">
      <c r="C66" s="56"/>
      <c r="Q66" s="56"/>
    </row>
    <row r="67" spans="3:17" ht="15.75">
      <c r="C67" s="56"/>
      <c r="Q67" s="56"/>
    </row>
    <row r="68" spans="3:17" ht="15.75">
      <c r="C68" s="56"/>
      <c r="Q68" s="56"/>
    </row>
    <row r="69" spans="3:17" ht="15.75">
      <c r="C69" s="56"/>
      <c r="Q69" s="56"/>
    </row>
    <row r="70" spans="3:17" ht="15.75">
      <c r="C70" s="56"/>
      <c r="Q70" s="56"/>
    </row>
    <row r="71" spans="3:17" ht="15.75">
      <c r="C71" s="56"/>
      <c r="Q71" s="56"/>
    </row>
    <row r="72" spans="3:17" ht="15.75">
      <c r="C72" s="56"/>
      <c r="Q72" s="56"/>
    </row>
    <row r="73" spans="3:17" ht="15.75">
      <c r="C73" s="56"/>
      <c r="Q73" s="56"/>
    </row>
    <row r="74" spans="3:17" ht="15.75">
      <c r="C74" s="56"/>
      <c r="Q74" s="56"/>
    </row>
    <row r="75" spans="3:17" ht="15.75">
      <c r="C75" s="56"/>
      <c r="Q75" s="56"/>
    </row>
    <row r="76" spans="3:17" ht="15.75">
      <c r="C76" s="56"/>
      <c r="Q76" s="56"/>
    </row>
    <row r="77" spans="3:17" ht="15.75">
      <c r="C77" s="56"/>
      <c r="Q77" s="56"/>
    </row>
    <row r="78" spans="3:17" ht="15.75">
      <c r="C78" s="56"/>
      <c r="Q78" s="56"/>
    </row>
    <row r="79" spans="3:17" ht="15.75">
      <c r="C79" s="56"/>
      <c r="Q79" s="56"/>
    </row>
    <row r="80" spans="3:17" ht="15.75">
      <c r="C80" s="56"/>
      <c r="Q80" s="56"/>
    </row>
    <row r="81" spans="3:17" ht="15.75">
      <c r="C81" s="56"/>
      <c r="Q81" s="56"/>
    </row>
    <row r="82" spans="3:17" ht="15.75">
      <c r="C82" s="56"/>
      <c r="Q82" s="56"/>
    </row>
    <row r="83" spans="3:17" ht="15.75">
      <c r="C83" s="56"/>
      <c r="Q83" s="56"/>
    </row>
    <row r="84" spans="3:17" ht="15.75">
      <c r="C84" s="56"/>
      <c r="Q84" s="56"/>
    </row>
    <row r="85" spans="3:17" ht="15.75">
      <c r="C85" s="56"/>
      <c r="Q85" s="56"/>
    </row>
    <row r="86" spans="3:17" ht="15.75">
      <c r="C86" s="56"/>
      <c r="Q86" s="56"/>
    </row>
    <row r="87" spans="3:17" ht="15.75">
      <c r="C87" s="56"/>
      <c r="Q87" s="56"/>
    </row>
    <row r="88" spans="3:17" ht="15.75">
      <c r="C88" s="56"/>
      <c r="Q88" s="56"/>
    </row>
    <row r="89" spans="3:17" ht="15.75">
      <c r="C89" s="56"/>
      <c r="Q89" s="56"/>
    </row>
    <row r="90" spans="3:17" ht="15.75">
      <c r="C90" s="56"/>
      <c r="Q90" s="56"/>
    </row>
    <row r="91" spans="3:17" ht="15.75">
      <c r="C91" s="56"/>
      <c r="Q91" s="56"/>
    </row>
    <row r="92" spans="3:17" ht="15.75">
      <c r="C92" s="56"/>
      <c r="Q92" s="56"/>
    </row>
    <row r="93" spans="3:17" ht="15.75">
      <c r="C93" s="56"/>
      <c r="Q93" s="56"/>
    </row>
    <row r="94" spans="3:17" ht="15.75">
      <c r="C94" s="56"/>
      <c r="Q94" s="56"/>
    </row>
    <row r="95" spans="3:17" ht="15.75">
      <c r="C95" s="56"/>
      <c r="Q95" s="56"/>
    </row>
    <row r="96" spans="3:17" ht="15.75">
      <c r="C96" s="56"/>
      <c r="Q96" s="56"/>
    </row>
    <row r="97" spans="3:17" ht="15.75">
      <c r="C97" s="56"/>
      <c r="Q97" s="56"/>
    </row>
    <row r="98" spans="3:17" ht="15.75">
      <c r="C98" s="56"/>
      <c r="Q98" s="56"/>
    </row>
    <row r="99" spans="3:17" ht="15.75">
      <c r="C99" s="56"/>
      <c r="Q99" s="56"/>
    </row>
    <row r="100" spans="3:17" ht="15.75">
      <c r="C100" s="56"/>
      <c r="Q100" s="56"/>
    </row>
    <row r="101" spans="3:17" ht="15.75">
      <c r="C101" s="56"/>
      <c r="Q101" s="56"/>
    </row>
    <row r="102" spans="3:17" ht="15.75">
      <c r="C102" s="56"/>
      <c r="Q102" s="56"/>
    </row>
    <row r="103" spans="3:17" ht="15.75">
      <c r="C103" s="56"/>
      <c r="Q103" s="56"/>
    </row>
    <row r="104" spans="3:17" ht="15.75">
      <c r="C104" s="56"/>
      <c r="Q104" s="56"/>
    </row>
    <row r="105" spans="3:17" ht="15.75">
      <c r="C105" s="56"/>
      <c r="Q105" s="56"/>
    </row>
    <row r="106" spans="3:17" ht="15.75">
      <c r="C106" s="56"/>
      <c r="Q106" s="56"/>
    </row>
    <row r="107" spans="3:17" ht="15.75">
      <c r="C107" s="56"/>
      <c r="Q107" s="56"/>
    </row>
    <row r="108" spans="3:17" ht="15.75">
      <c r="C108" s="56"/>
      <c r="Q108" s="56"/>
    </row>
    <row r="109" spans="3:17" ht="15.75">
      <c r="C109" s="56"/>
      <c r="Q109" s="56"/>
    </row>
    <row r="110" spans="3:17" ht="15.75">
      <c r="C110" s="56"/>
      <c r="Q110" s="56"/>
    </row>
    <row r="111" spans="3:17" ht="15.75">
      <c r="C111" s="56"/>
      <c r="Q111" s="56"/>
    </row>
    <row r="112" spans="3:17" ht="15.75">
      <c r="C112" s="56"/>
      <c r="Q112" s="56"/>
    </row>
    <row r="113" spans="3:17" ht="15.75">
      <c r="C113" s="56"/>
      <c r="Q113" s="56"/>
    </row>
    <row r="114" spans="3:17" ht="15.75">
      <c r="C114" s="56"/>
      <c r="Q114" s="56"/>
    </row>
    <row r="115" spans="3:17" ht="15.75">
      <c r="C115" s="56"/>
      <c r="Q115" s="56"/>
    </row>
    <row r="116" spans="3:17" ht="15.75">
      <c r="C116" s="56"/>
      <c r="Q116" s="56"/>
    </row>
    <row r="117" spans="3:17" ht="15.75">
      <c r="C117" s="56"/>
      <c r="Q117" s="56"/>
    </row>
    <row r="118" spans="3:17" ht="15.75">
      <c r="C118" s="56"/>
      <c r="Q118" s="56"/>
    </row>
    <row r="119" spans="3:17" ht="15.75">
      <c r="C119" s="56"/>
      <c r="Q119" s="56"/>
    </row>
    <row r="120" spans="3:17" ht="15.75">
      <c r="C120" s="56"/>
      <c r="Q120" s="56"/>
    </row>
    <row r="121" spans="3:17" ht="15.75">
      <c r="C121" s="56"/>
      <c r="Q121" s="56"/>
    </row>
    <row r="122" spans="3:17" ht="15.75">
      <c r="C122" s="56"/>
      <c r="Q122" s="56"/>
    </row>
    <row r="123" spans="3:17" ht="15.75">
      <c r="C123" s="56"/>
      <c r="Q123" s="56"/>
    </row>
    <row r="124" spans="3:17" ht="15.75">
      <c r="C124" s="56"/>
      <c r="Q124" s="56"/>
    </row>
    <row r="125" spans="3:17" ht="15.75">
      <c r="C125" s="56"/>
      <c r="Q125" s="56"/>
    </row>
    <row r="126" spans="3:17" ht="15.75">
      <c r="C126" s="56"/>
      <c r="Q126" s="56"/>
    </row>
    <row r="127" spans="3:17" ht="15.75">
      <c r="C127" s="56"/>
      <c r="Q127" s="56"/>
    </row>
    <row r="128" spans="3:17" ht="15.75">
      <c r="C128" s="56"/>
      <c r="Q128" s="56"/>
    </row>
    <row r="129" spans="3:17" ht="15.75">
      <c r="C129" s="56"/>
      <c r="Q129" s="56"/>
    </row>
    <row r="130" spans="3:17" ht="15.75">
      <c r="C130" s="56"/>
      <c r="Q130" s="56"/>
    </row>
    <row r="131" spans="3:17" ht="15.75">
      <c r="C131" s="56"/>
      <c r="Q131" s="56"/>
    </row>
    <row r="132" spans="3:17" ht="15.75">
      <c r="C132" s="56"/>
      <c r="Q132" s="56"/>
    </row>
    <row r="133" spans="3:17" ht="15.75">
      <c r="C133" s="56"/>
      <c r="Q133" s="56"/>
    </row>
    <row r="134" spans="3:17" ht="15.75">
      <c r="C134" s="56"/>
      <c r="Q134" s="56"/>
    </row>
    <row r="135" spans="3:17" ht="15.75">
      <c r="C135" s="56"/>
      <c r="Q135" s="56"/>
    </row>
    <row r="136" spans="3:17" ht="15.75">
      <c r="C136" s="56"/>
      <c r="Q136" s="56"/>
    </row>
    <row r="137" spans="3:17" ht="15.75">
      <c r="C137" s="56"/>
      <c r="Q137" s="56"/>
    </row>
    <row r="138" spans="3:17" ht="15.75">
      <c r="C138" s="56"/>
      <c r="Q138" s="56"/>
    </row>
    <row r="139" spans="3:17" ht="15.75">
      <c r="C139" s="56"/>
      <c r="Q139" s="56"/>
    </row>
    <row r="140" spans="3:17" ht="15.75">
      <c r="C140" s="56"/>
      <c r="Q140" s="56"/>
    </row>
    <row r="141" spans="3:17" ht="15.75">
      <c r="C141" s="56"/>
      <c r="Q141" s="56"/>
    </row>
    <row r="142" spans="3:17" ht="15.75">
      <c r="C142" s="56"/>
      <c r="Q142" s="56"/>
    </row>
    <row r="143" spans="3:17" ht="15.75">
      <c r="C143" s="56"/>
      <c r="Q143" s="56"/>
    </row>
    <row r="144" spans="3:17" ht="15.75">
      <c r="C144" s="56"/>
      <c r="Q144" s="56"/>
    </row>
    <row r="145" spans="3:17" ht="15.75">
      <c r="C145" s="56"/>
      <c r="Q145" s="56"/>
    </row>
    <row r="146" spans="3:17" ht="15.75">
      <c r="C146" s="56"/>
      <c r="Q146" s="56"/>
    </row>
    <row r="147" spans="3:17" ht="15.75">
      <c r="C147" s="56"/>
      <c r="Q147" s="56"/>
    </row>
    <row r="148" spans="3:17" ht="15.75">
      <c r="C148" s="56"/>
      <c r="Q148" s="56"/>
    </row>
    <row r="149" spans="3:17" ht="15.75">
      <c r="C149" s="56"/>
      <c r="Q149" s="56"/>
    </row>
    <row r="150" spans="3:17" ht="15.75">
      <c r="C150" s="56"/>
      <c r="Q150" s="56"/>
    </row>
    <row r="151" spans="3:17" ht="15.75">
      <c r="C151" s="56"/>
      <c r="Q151" s="56"/>
    </row>
    <row r="152" spans="3:17" ht="15.75">
      <c r="C152" s="56"/>
      <c r="Q152" s="56"/>
    </row>
    <row r="153" spans="3:17" ht="15.75">
      <c r="C153" s="56"/>
      <c r="Q153" s="56"/>
    </row>
    <row r="154" spans="3:17" ht="15.75">
      <c r="C154" s="56"/>
      <c r="Q154" s="56"/>
    </row>
    <row r="155" spans="3:17" ht="15.75">
      <c r="C155" s="56"/>
      <c r="Q155" s="56"/>
    </row>
    <row r="156" spans="3:17" ht="15.75">
      <c r="C156" s="56"/>
      <c r="Q156" s="56"/>
    </row>
    <row r="157" spans="3:17" ht="15.75">
      <c r="C157" s="56"/>
      <c r="Q157" s="56"/>
    </row>
    <row r="158" spans="3:17" ht="15.75">
      <c r="C158" s="56"/>
      <c r="Q158" s="56"/>
    </row>
    <row r="159" spans="3:17" ht="15.75">
      <c r="C159" s="56"/>
      <c r="Q159" s="56"/>
    </row>
    <row r="160" spans="3:17" ht="15.75">
      <c r="C160" s="56"/>
      <c r="Q160" s="56"/>
    </row>
    <row r="161" spans="3:17" ht="15.75">
      <c r="C161" s="56"/>
      <c r="Q161" s="56"/>
    </row>
    <row r="162" spans="3:17" ht="15.75">
      <c r="C162" s="56"/>
      <c r="Q162" s="56"/>
    </row>
    <row r="163" spans="3:17" ht="15.75">
      <c r="C163" s="56"/>
      <c r="Q163" s="56"/>
    </row>
    <row r="164" spans="3:17" ht="15.75">
      <c r="C164" s="56"/>
      <c r="Q164" s="56"/>
    </row>
    <row r="165" spans="3:17" ht="15.75">
      <c r="C165" s="56"/>
      <c r="Q165" s="56"/>
    </row>
    <row r="166" spans="3:17" ht="15.75">
      <c r="C166" s="56"/>
      <c r="Q166" s="56"/>
    </row>
    <row r="167" spans="3:17" ht="15.75">
      <c r="C167" s="56"/>
      <c r="Q167" s="56"/>
    </row>
    <row r="168" spans="3:17" ht="15.75">
      <c r="C168" s="56"/>
      <c r="Q168" s="56"/>
    </row>
    <row r="169" spans="3:17" ht="15.75">
      <c r="C169" s="56"/>
      <c r="Q169" s="56"/>
    </row>
    <row r="170" spans="3:17" ht="15.75">
      <c r="C170" s="56"/>
      <c r="Q170" s="56"/>
    </row>
    <row r="171" spans="3:17" ht="15.75">
      <c r="C171" s="56"/>
      <c r="Q171" s="56"/>
    </row>
    <row r="172" spans="3:17" ht="15.75">
      <c r="C172" s="56"/>
      <c r="Q172" s="56"/>
    </row>
    <row r="173" spans="3:17" ht="15.75">
      <c r="C173" s="56"/>
      <c r="Q173" s="56"/>
    </row>
    <row r="174" spans="3:17" ht="15.75">
      <c r="C174" s="56"/>
      <c r="Q174" s="56"/>
    </row>
    <row r="175" spans="3:17" ht="15.75">
      <c r="C175" s="56"/>
      <c r="Q175" s="56"/>
    </row>
    <row r="176" spans="3:17" ht="15.75">
      <c r="C176" s="56"/>
      <c r="Q176" s="56"/>
    </row>
  </sheetData>
  <sheetProtection/>
  <printOptions/>
  <pageMargins left="0.75" right="0.75" top="0.94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Italic"650 ccm - 125 klase
LaMSF Kauss&amp;R&amp;"Times New Roman,Italic"&amp;Y&amp;P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LaMSF</dc:creator>
  <cp:keywords/>
  <dc:description/>
  <cp:lastModifiedBy>Johans</cp:lastModifiedBy>
  <cp:lastPrinted>2004-09-29T09:04:42Z</cp:lastPrinted>
  <dcterms:created xsi:type="dcterms:W3CDTF">2004-04-26T11:36:29Z</dcterms:created>
  <dcterms:modified xsi:type="dcterms:W3CDTF">2016-08-15T11:35:08Z</dcterms:modified>
  <cp:category/>
  <cp:version/>
  <cp:contentType/>
  <cp:contentStatus/>
</cp:coreProperties>
</file>