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9" firstSheet="1" activeTab="10"/>
  </bookViews>
  <sheets>
    <sheet name="50" sheetId="1" r:id="rId1"/>
    <sheet name="65" sheetId="2" r:id="rId2"/>
    <sheet name="85 B" sheetId="3" r:id="rId3"/>
    <sheet name="85 A " sheetId="4" r:id="rId4"/>
    <sheet name="125 jaun." sheetId="5" r:id="rId5"/>
    <sheet name="125" sheetId="6" r:id="rId6"/>
    <sheet name="Open" sheetId="7" r:id="rId7"/>
    <sheet name="am. 125" sheetId="8" r:id="rId8"/>
    <sheet name="am.Open" sheetId="9" r:id="rId9"/>
    <sheet name="blakusv." sheetId="10" r:id="rId10"/>
    <sheet name="Kvadri" sheetId="11" r:id="rId11"/>
  </sheets>
  <definedNames/>
  <calcPr fullCalcOnLoad="1"/>
</workbook>
</file>

<file path=xl/sharedStrings.xml><?xml version="1.0" encoding="utf-8"?>
<sst xmlns="http://schemas.openxmlformats.org/spreadsheetml/2006/main" count="915" uniqueCount="321">
  <si>
    <t>Latvijas čempionāts  motokrosā 2003. gads</t>
  </si>
  <si>
    <t>klase 65 ccm</t>
  </si>
  <si>
    <t>Vieta</t>
  </si>
  <si>
    <t>Vārds, uzvārds</t>
  </si>
  <si>
    <t>Klubs</t>
  </si>
  <si>
    <t xml:space="preserve">Nr. </t>
  </si>
  <si>
    <t>Punkti</t>
  </si>
  <si>
    <t xml:space="preserve">   I posms</t>
  </si>
  <si>
    <t xml:space="preserve">    Elkšņi</t>
  </si>
  <si>
    <t xml:space="preserve">   II posms</t>
  </si>
  <si>
    <t xml:space="preserve">    Lizums</t>
  </si>
  <si>
    <t xml:space="preserve">    Madona</t>
  </si>
  <si>
    <t xml:space="preserve">  III posms</t>
  </si>
  <si>
    <t xml:space="preserve">  IV posms</t>
  </si>
  <si>
    <t xml:space="preserve">   Limbaži</t>
  </si>
  <si>
    <t>Motocikla</t>
  </si>
  <si>
    <t>marka</t>
  </si>
  <si>
    <t xml:space="preserve">blakusvāģu klase </t>
  </si>
  <si>
    <t>Open klase</t>
  </si>
  <si>
    <t>klase 125 ccm</t>
  </si>
  <si>
    <t xml:space="preserve">klase 125 ccm jaunieši </t>
  </si>
  <si>
    <t>Raimonds Baltgalvis</t>
  </si>
  <si>
    <t xml:space="preserve">" Autofavorīts " </t>
  </si>
  <si>
    <t>Uldis Sakne</t>
  </si>
  <si>
    <t>" RODEO "</t>
  </si>
  <si>
    <t>76</t>
  </si>
  <si>
    <t>Juris Popovs</t>
  </si>
  <si>
    <t>9</t>
  </si>
  <si>
    <t>Einārs Vinters</t>
  </si>
  <si>
    <t>Gints Rasa</t>
  </si>
  <si>
    <t>" E &amp; S Auto "SK</t>
  </si>
  <si>
    <t>" IK Auseklis "</t>
  </si>
  <si>
    <t>Ainārs Soks</t>
  </si>
  <si>
    <t>Intars Janbergs</t>
  </si>
  <si>
    <t>" Onkulīši "</t>
  </si>
  <si>
    <t>Darius Karlinskas</t>
  </si>
  <si>
    <t>Vilnis Zeiza</t>
  </si>
  <si>
    <t>" CAMK Latgale "</t>
  </si>
  <si>
    <t xml:space="preserve">Andis Dābols </t>
  </si>
  <si>
    <t>CAMK " Elkšņi - 95 "</t>
  </si>
  <si>
    <t>Raimonds Brics</t>
  </si>
  <si>
    <t>Kaspars Zuicēns</t>
  </si>
  <si>
    <t>" APE Motors "</t>
  </si>
  <si>
    <t>Sandris Meijers</t>
  </si>
  <si>
    <t>Bieriņu KM " Mārupe "</t>
  </si>
  <si>
    <t>Jurģis Bergs</t>
  </si>
  <si>
    <t>Āris Turks</t>
  </si>
  <si>
    <t>Privāti</t>
  </si>
  <si>
    <t>Valdis Kupčs</t>
  </si>
  <si>
    <t>Andris Gulbis</t>
  </si>
  <si>
    <t>" Quick Racong Team "</t>
  </si>
  <si>
    <t>Gints Uzars</t>
  </si>
  <si>
    <t>Artūrs Brencis</t>
  </si>
  <si>
    <t>RTU TSK</t>
  </si>
  <si>
    <t>Oskars Laze</t>
  </si>
  <si>
    <t>Aigars Jonass</t>
  </si>
  <si>
    <t>" Līvs &amp; Co "</t>
  </si>
  <si>
    <t>Ainārs Lindermanis</t>
  </si>
  <si>
    <t>" Motoskats "</t>
  </si>
  <si>
    <t>Aleksandrs Mirošničenko</t>
  </si>
  <si>
    <t>Kristaps Dīķis</t>
  </si>
  <si>
    <t>Yamaha</t>
  </si>
  <si>
    <t>" BIG Team "</t>
  </si>
  <si>
    <t>Kawasaki</t>
  </si>
  <si>
    <t>KTM</t>
  </si>
  <si>
    <t>Honda</t>
  </si>
  <si>
    <t>Lietuva</t>
  </si>
  <si>
    <t>Dmitrijs Paļkovskis</t>
  </si>
  <si>
    <t>Mareks Lavrovs</t>
  </si>
  <si>
    <t>" E &amp; S Auto " SK</t>
  </si>
  <si>
    <t>Juris Titovs</t>
  </si>
  <si>
    <t>" I. Titova motoklubs "</t>
  </si>
  <si>
    <t>Andris Ķikulis</t>
  </si>
  <si>
    <t>Raimonds Kalniņš</t>
  </si>
  <si>
    <t>Aldis Miglavs</t>
  </si>
  <si>
    <t>Kaspars Cveiģelis</t>
  </si>
  <si>
    <t>" Adrenaline Yamaha "</t>
  </si>
  <si>
    <t>Roberts Frienbergs</t>
  </si>
  <si>
    <t>Bieriņu MK " Mārupe "</t>
  </si>
  <si>
    <t>Reinis Stepens</t>
  </si>
  <si>
    <t>Lauris Saulītis</t>
  </si>
  <si>
    <t>Andris Kalve</t>
  </si>
  <si>
    <t>Ivo Šteinbergs</t>
  </si>
  <si>
    <t>Kaspars Kraulis</t>
  </si>
  <si>
    <t xml:space="preserve">" IK Auseklis </t>
  </si>
  <si>
    <t>Raivis Brics</t>
  </si>
  <si>
    <t>Jānis Igaunis</t>
  </si>
  <si>
    <t>" Felix Team "</t>
  </si>
  <si>
    <t>Raivis Levans</t>
  </si>
  <si>
    <t>MK "Ape "</t>
  </si>
  <si>
    <t>Kristaps Bajārs</t>
  </si>
  <si>
    <t>Ronalds Strazds</t>
  </si>
  <si>
    <t>Madars Pureklis</t>
  </si>
  <si>
    <t>Artūrs Virza</t>
  </si>
  <si>
    <t>Armands Jankovskis</t>
  </si>
  <si>
    <t>MK "APE Motors "</t>
  </si>
  <si>
    <t>Dāvis Stanke</t>
  </si>
  <si>
    <t>Suzuki</t>
  </si>
  <si>
    <t>Matīss Karro</t>
  </si>
  <si>
    <t>Dāvis Līvs</t>
  </si>
  <si>
    <t>Augusts Justs</t>
  </si>
  <si>
    <t>CAMK " Elkšņi "</t>
  </si>
  <si>
    <t>Miks Peleckis</t>
  </si>
  <si>
    <t>" MEGA Motorsports "</t>
  </si>
  <si>
    <t>Dāvis Ivanovs</t>
  </si>
  <si>
    <t>Vitautas Bučas</t>
  </si>
  <si>
    <t>Andris Štendenbergs</t>
  </si>
  <si>
    <t>Raivis Elksnis</t>
  </si>
  <si>
    <t>" Gros Auto " SK</t>
  </si>
  <si>
    <t>Andis Valts</t>
  </si>
  <si>
    <t>Roberts Justs</t>
  </si>
  <si>
    <t>Toms Macuks</t>
  </si>
  <si>
    <t>Kristaps Viļumsons</t>
  </si>
  <si>
    <t>Toms Vilciņš</t>
  </si>
  <si>
    <t>" Viseko "</t>
  </si>
  <si>
    <t>Edgars Rudītis</t>
  </si>
  <si>
    <t>Rinalds Herings</t>
  </si>
  <si>
    <t>" Saldus "MK</t>
  </si>
  <si>
    <t>Oskars Urbanovičs</t>
  </si>
  <si>
    <t>Toms Bušmanis</t>
  </si>
  <si>
    <t>Toms Vanadziņš</t>
  </si>
  <si>
    <t xml:space="preserve">klase 85 B </t>
  </si>
  <si>
    <t>" Adrenaline Yamaha Team "</t>
  </si>
  <si>
    <t>MK " Ape "</t>
  </si>
  <si>
    <t>klase 85 A</t>
  </si>
  <si>
    <t>M.Rupeiks / H.Kurpnieks</t>
  </si>
  <si>
    <t>CAMK Elkšņi - 95</t>
  </si>
  <si>
    <t>Ekipāža</t>
  </si>
  <si>
    <t>M. Štelle / A. Grasis</t>
  </si>
  <si>
    <t>" Orions "</t>
  </si>
  <si>
    <t>A. Poldsaar / T. Hansar</t>
  </si>
  <si>
    <t>Igaunija</t>
  </si>
  <si>
    <t>U. Vāvere / R. Kišunas</t>
  </si>
  <si>
    <t>J. Daiders / L. Daiders</t>
  </si>
  <si>
    <t>A. Kļaviņš / A. Verebs</t>
  </si>
  <si>
    <t>"Kalsnava MB "</t>
  </si>
  <si>
    <t>S. Ivanovs / A. Jalas</t>
  </si>
  <si>
    <t>" Quick Racing team "</t>
  </si>
  <si>
    <t>M. Kursītis / K. Kursītis</t>
  </si>
  <si>
    <t>O. Skreija / G. Skreija</t>
  </si>
  <si>
    <t>R. Āboltiņš / M. Āboltiņš</t>
  </si>
  <si>
    <t>V. Vorslavs / V. Krūmiņš</t>
  </si>
  <si>
    <t>R. Arnicāns / E. Laķis</t>
  </si>
  <si>
    <t>U. Zvaigznītis / K. Liepiņš</t>
  </si>
  <si>
    <t>Marka</t>
  </si>
  <si>
    <t>Zabel</t>
  </si>
  <si>
    <t>MTH</t>
  </si>
  <si>
    <t xml:space="preserve">KTM </t>
  </si>
  <si>
    <t>MEL</t>
  </si>
  <si>
    <t>MK "Ozoli "</t>
  </si>
  <si>
    <t>MTH - Zabel</t>
  </si>
  <si>
    <t>SK " Līgatne "</t>
  </si>
  <si>
    <t>ML - KTM</t>
  </si>
  <si>
    <t xml:space="preserve">CAMK Elkšņi </t>
  </si>
  <si>
    <t>" Gros Auto "</t>
  </si>
  <si>
    <t>Andre Park</t>
  </si>
  <si>
    <t>Kristers Teko</t>
  </si>
  <si>
    <t>Renaldas Survila</t>
  </si>
  <si>
    <t>Emīls Dūdiņš</t>
  </si>
  <si>
    <t>Roberts Beikmanis</t>
  </si>
  <si>
    <t>" Saldus " MK</t>
  </si>
  <si>
    <t>Matīss Treibahs</t>
  </si>
  <si>
    <t>Ņikita Šeršņovs</t>
  </si>
  <si>
    <t>Matīss Dābols</t>
  </si>
  <si>
    <t>Tonijs Iļjins</t>
  </si>
  <si>
    <t>Emīls Karro</t>
  </si>
  <si>
    <t>MK" Ape "</t>
  </si>
  <si>
    <t>Kristjan Ratsep</t>
  </si>
  <si>
    <t>" Adrenaline Yam.Team "</t>
  </si>
  <si>
    <t>Martin Leok</t>
  </si>
  <si>
    <t>Harri Kullas</t>
  </si>
  <si>
    <t>Aigars Meļņikovs</t>
  </si>
  <si>
    <t>Rinalds Kārkliņš</t>
  </si>
  <si>
    <t>Oskars Agafanovs</t>
  </si>
  <si>
    <t>Oskars Urbanovičš</t>
  </si>
  <si>
    <t>Edik Kuusk</t>
  </si>
  <si>
    <t>Zigmunds Šteinbergs</t>
  </si>
  <si>
    <t>Tavi Nassar</t>
  </si>
  <si>
    <t>Ingus Bērziņš</t>
  </si>
  <si>
    <t>Anti Kala</t>
  </si>
  <si>
    <t>Atis Pārums</t>
  </si>
  <si>
    <t>Mārtiņš Aleksandrovičs</t>
  </si>
  <si>
    <t>Mairis Levans</t>
  </si>
  <si>
    <t>Agris Ļitvinovs</t>
  </si>
  <si>
    <t>Leons Kozlovskis</t>
  </si>
  <si>
    <t>" Buru sports "</t>
  </si>
  <si>
    <t>Marius Ragažinskas</t>
  </si>
  <si>
    <t>Ivars Rubīns</t>
  </si>
  <si>
    <t>Dinas Pozniakas</t>
  </si>
  <si>
    <t>Raivo Freibergs</t>
  </si>
  <si>
    <t>" Autofavorīts "</t>
  </si>
  <si>
    <t>BMK " Mārupe "</t>
  </si>
  <si>
    <t>VOR</t>
  </si>
  <si>
    <t>Nils Šroms</t>
  </si>
  <si>
    <t>Vladimirs Jarigins</t>
  </si>
  <si>
    <t>Krievija</t>
  </si>
  <si>
    <t>" Rietumu Nafta "</t>
  </si>
  <si>
    <t>R. Normak / M. Normak</t>
  </si>
  <si>
    <t xml:space="preserve">M. Lina / M. Lina </t>
  </si>
  <si>
    <t>G. Zicmanis / A. Dreimanis</t>
  </si>
  <si>
    <t>N.Balčiunas / R.Dzelzis</t>
  </si>
  <si>
    <t>S. Arujoe / M. Arujoe</t>
  </si>
  <si>
    <t>A. Tribockis / J.Kirilko</t>
  </si>
  <si>
    <t>E. Karlsbergs / A. Krūmiņš/ Ģ.Andrijaitis</t>
  </si>
  <si>
    <t>M. Krievs / K. Krievs</t>
  </si>
  <si>
    <t>MK " Ozoli "</t>
  </si>
  <si>
    <t>EML - KTM</t>
  </si>
  <si>
    <t>AIR - MTH</t>
  </si>
  <si>
    <t>Artūrs Līcītis</t>
  </si>
  <si>
    <t>Veiko Raats</t>
  </si>
  <si>
    <t>36/132</t>
  </si>
  <si>
    <t>Indrek Magi</t>
  </si>
  <si>
    <t>Mantas Janavičius</t>
  </si>
  <si>
    <t>Mihails Jarigins</t>
  </si>
  <si>
    <t>Aivis Saulītis</t>
  </si>
  <si>
    <t>Marius Lundeby</t>
  </si>
  <si>
    <t>Kristian Lundeby</t>
  </si>
  <si>
    <t>Krists Zicmanis</t>
  </si>
  <si>
    <t>Rolands Ūdris</t>
  </si>
  <si>
    <t>Mikus Pētersons</t>
  </si>
  <si>
    <t>Nikijs Platkēvičs</t>
  </si>
  <si>
    <t>Nerijus Rukštela</t>
  </si>
  <si>
    <t>Gunārs Pūce</t>
  </si>
  <si>
    <t>Kristians Lundebi</t>
  </si>
  <si>
    <t>Rihards Rūsis</t>
  </si>
  <si>
    <t>Nerijus Rukštele</t>
  </si>
  <si>
    <t>Taavi Nassar</t>
  </si>
  <si>
    <t>Edgars Rubenis</t>
  </si>
  <si>
    <t xml:space="preserve">" Gros Auto sports </t>
  </si>
  <si>
    <t>Marius Lundebi</t>
  </si>
  <si>
    <t>Artis Dreimanis</t>
  </si>
  <si>
    <t>Mantas Jonavicius</t>
  </si>
  <si>
    <t>Artūrs Robežnieks</t>
  </si>
  <si>
    <t>Ronalds Baldiņš</t>
  </si>
  <si>
    <t>Ainārs Dzalbs</t>
  </si>
  <si>
    <t>Oļegs Jarigins</t>
  </si>
  <si>
    <t>Ainars Lauzis</t>
  </si>
  <si>
    <t>" Vilders "</t>
  </si>
  <si>
    <t>Andris Krūmiņš</t>
  </si>
  <si>
    <t>Ivars Blaževics</t>
  </si>
  <si>
    <t>Aigars Zelčs</t>
  </si>
  <si>
    <t>Aivars Lejietis</t>
  </si>
  <si>
    <t>Ernests Augucēvičs</t>
  </si>
  <si>
    <t>Uldis Odiņš</t>
  </si>
  <si>
    <t>Arvis Sanders</t>
  </si>
  <si>
    <t>Gatis Eglītis</t>
  </si>
  <si>
    <t>" Jakubs "</t>
  </si>
  <si>
    <t>Raitis Cipulis</t>
  </si>
  <si>
    <t>Uldis Liepiņš</t>
  </si>
  <si>
    <t>Gvido Bekasovs</t>
  </si>
  <si>
    <t>Gatis Mālkalns</t>
  </si>
  <si>
    <t>klase 50 ccm</t>
  </si>
  <si>
    <t>Regimintas Visockas</t>
  </si>
  <si>
    <t>Elmārs Liepiņš</t>
  </si>
  <si>
    <t>Arminas Jasikonis</t>
  </si>
  <si>
    <t>Gints Filipsons</t>
  </si>
  <si>
    <t>Matīss Leimanis</t>
  </si>
  <si>
    <t>Tomas Šileika</t>
  </si>
  <si>
    <t>Ralfs Bernārs</t>
  </si>
  <si>
    <t>klase Kvadri 50 ccm</t>
  </si>
  <si>
    <t>" Motorprieks "</t>
  </si>
  <si>
    <t>Kārlis Bole</t>
  </si>
  <si>
    <t>Kristaps Feldmanis</t>
  </si>
  <si>
    <t>Linda Magone</t>
  </si>
  <si>
    <t>Mārtiņš Ziemelis</t>
  </si>
  <si>
    <t>Misuki</t>
  </si>
  <si>
    <t>" Gros Auto sports "</t>
  </si>
  <si>
    <t>CAMK Elkšņi</t>
  </si>
  <si>
    <t>Roberts Vītols</t>
  </si>
  <si>
    <t>Gvido Kļeba</t>
  </si>
  <si>
    <t>SK " Vilders "</t>
  </si>
  <si>
    <t>AHA</t>
  </si>
  <si>
    <t>LEM</t>
  </si>
  <si>
    <t>Krists Viļumsons</t>
  </si>
  <si>
    <t>Sigitas Puršenas</t>
  </si>
  <si>
    <t>Niks Apfelbaums</t>
  </si>
  <si>
    <t>Ervīns Rozenbergs</t>
  </si>
  <si>
    <t>Sigitas Putošius</t>
  </si>
  <si>
    <t>Ģirts Dombrovskia</t>
  </si>
  <si>
    <t>Jurģis Žukas</t>
  </si>
  <si>
    <t>Aldis Belinskis</t>
  </si>
  <si>
    <t>Aldis Simsons</t>
  </si>
  <si>
    <t>Māris Barans</t>
  </si>
  <si>
    <t>Renārs Vilnis</t>
  </si>
  <si>
    <t>Jegors Šeršņovs</t>
  </si>
  <si>
    <t>S. Lamp / A. Lamp</t>
  </si>
  <si>
    <t>V. Šteinbergs / M. Pētersons/ A. Grasis</t>
  </si>
  <si>
    <t>P. Mihailovs / M. Picka / Ģ. Indrijaitis</t>
  </si>
  <si>
    <t>H. Hurula / K. Kindel</t>
  </si>
  <si>
    <t>Artūrs Mickēvičs</t>
  </si>
  <si>
    <t>Pijus Galinis</t>
  </si>
  <si>
    <t xml:space="preserve">klase - Amatieri.Open </t>
  </si>
  <si>
    <t>L. Variakojies / E. Karaliunas</t>
  </si>
  <si>
    <t>Rihards Dumpis</t>
  </si>
  <si>
    <t>Kristians Evarsons</t>
  </si>
  <si>
    <t>" E &amp; S Auto "</t>
  </si>
  <si>
    <t>Fīlips Kempelis</t>
  </si>
  <si>
    <t>Georgs Allikas</t>
  </si>
  <si>
    <t>Gas Gas</t>
  </si>
  <si>
    <t>klase Amatieri 125 ccm</t>
  </si>
  <si>
    <t>" Linto Yamaha "</t>
  </si>
  <si>
    <t>Roberts Mīkstais</t>
  </si>
  <si>
    <t>Normunds Bomis</t>
  </si>
  <si>
    <t>Lauris Kļaviņš</t>
  </si>
  <si>
    <t>Ģirts Vēsmiņš</t>
  </si>
  <si>
    <t>Jānis Vilders</t>
  </si>
  <si>
    <t>Ainārs Mediņš</t>
  </si>
  <si>
    <t>Rēzeknes TSVK</t>
  </si>
  <si>
    <t>Husaberg</t>
  </si>
  <si>
    <t>Pauls Jonass</t>
  </si>
  <si>
    <t>Elgars Jonass</t>
  </si>
  <si>
    <t>Jānis Geisters</t>
  </si>
  <si>
    <t>Toms Šusts</t>
  </si>
  <si>
    <t>Gatis Orniņš</t>
  </si>
  <si>
    <t>Kirils Gusarovs</t>
  </si>
  <si>
    <t xml:space="preserve">Bieriņu MK " Mārupe " </t>
  </si>
  <si>
    <t>K.Serģis / S.Verbrugge</t>
  </si>
  <si>
    <t>" Nelss "</t>
  </si>
  <si>
    <t>BSU MTH</t>
  </si>
  <si>
    <t>Georg Allikas</t>
  </si>
  <si>
    <t>Dmitrijs Vinogradovs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</si>
</sst>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6]dddd\,\ yyyy&quot;. gada &quot;d\.\ mmmm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2">
      <selection activeCell="I27" sqref="I27"/>
    </sheetView>
  </sheetViews>
  <sheetFormatPr defaultColWidth="9.140625" defaultRowHeight="12.75"/>
  <cols>
    <col min="1" max="1" width="5.28125" style="3" customWidth="1"/>
    <col min="2" max="2" width="26.2812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8.75">
      <c r="B1" s="61" t="s">
        <v>0</v>
      </c>
    </row>
    <row r="2" spans="8:10" ht="18.75">
      <c r="H2" s="56"/>
      <c r="I2" s="57" t="s">
        <v>251</v>
      </c>
      <c r="J2" s="3"/>
    </row>
    <row r="3" spans="7:10" ht="16.5" thickBot="1">
      <c r="G3" s="3"/>
      <c r="I3" s="3"/>
      <c r="J3" s="3"/>
    </row>
    <row r="4" spans="1:14" ht="16.5" thickTop="1">
      <c r="A4" s="28"/>
      <c r="B4" s="8"/>
      <c r="C4" s="4"/>
      <c r="D4" s="28"/>
      <c r="E4" s="16" t="s">
        <v>7</v>
      </c>
      <c r="F4" s="51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52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255</v>
      </c>
      <c r="C6" s="9" t="s">
        <v>266</v>
      </c>
      <c r="D6" s="48">
        <v>4</v>
      </c>
      <c r="E6" s="21">
        <v>14</v>
      </c>
      <c r="F6" s="22">
        <v>22</v>
      </c>
      <c r="G6" s="42">
        <v>25</v>
      </c>
      <c r="H6" s="43">
        <v>25</v>
      </c>
      <c r="I6" s="21">
        <v>25</v>
      </c>
      <c r="J6" s="22">
        <v>18</v>
      </c>
      <c r="K6" s="42">
        <v>25</v>
      </c>
      <c r="L6" s="43">
        <v>25</v>
      </c>
      <c r="M6" s="29">
        <f aca="true" t="shared" si="0" ref="M6:M14">SUM(E6:L6)</f>
        <v>179</v>
      </c>
      <c r="N6" s="40" t="s">
        <v>271</v>
      </c>
    </row>
    <row r="7" spans="1:14" ht="15.75">
      <c r="A7" s="49">
        <v>2</v>
      </c>
      <c r="B7" s="12" t="s">
        <v>253</v>
      </c>
      <c r="C7" s="11" t="s">
        <v>123</v>
      </c>
      <c r="D7" s="49">
        <v>6</v>
      </c>
      <c r="E7" s="23">
        <v>22</v>
      </c>
      <c r="F7" s="24">
        <v>20</v>
      </c>
      <c r="G7" s="44">
        <v>18</v>
      </c>
      <c r="H7" s="45">
        <v>22</v>
      </c>
      <c r="I7" s="23">
        <v>20</v>
      </c>
      <c r="J7" s="24">
        <v>20</v>
      </c>
      <c r="K7" s="44">
        <v>20</v>
      </c>
      <c r="L7" s="45">
        <v>20</v>
      </c>
      <c r="M7" s="30">
        <f t="shared" si="0"/>
        <v>162</v>
      </c>
      <c r="N7" s="11" t="s">
        <v>64</v>
      </c>
    </row>
    <row r="8" spans="1:14" ht="15.75">
      <c r="A8" s="49">
        <v>3</v>
      </c>
      <c r="B8" s="12" t="s">
        <v>257</v>
      </c>
      <c r="C8" s="11" t="s">
        <v>267</v>
      </c>
      <c r="D8" s="49">
        <v>3</v>
      </c>
      <c r="E8" s="23">
        <v>16</v>
      </c>
      <c r="F8" s="24">
        <v>14</v>
      </c>
      <c r="G8" s="44">
        <v>20</v>
      </c>
      <c r="H8" s="45">
        <v>16</v>
      </c>
      <c r="I8" s="23">
        <v>18</v>
      </c>
      <c r="J8" s="24">
        <v>22</v>
      </c>
      <c r="K8" s="44">
        <v>22</v>
      </c>
      <c r="L8" s="45">
        <v>22</v>
      </c>
      <c r="M8" s="30">
        <f t="shared" si="0"/>
        <v>150</v>
      </c>
      <c r="N8" s="11" t="s">
        <v>64</v>
      </c>
    </row>
    <row r="9" spans="1:14" ht="15.75">
      <c r="A9" s="49">
        <v>4</v>
      </c>
      <c r="B9" s="12" t="s">
        <v>256</v>
      </c>
      <c r="C9" s="11" t="s">
        <v>123</v>
      </c>
      <c r="D9" s="49">
        <v>10</v>
      </c>
      <c r="E9" s="23">
        <v>18</v>
      </c>
      <c r="F9" s="24">
        <v>16</v>
      </c>
      <c r="G9" s="44">
        <v>22</v>
      </c>
      <c r="H9" s="45">
        <v>20</v>
      </c>
      <c r="I9" s="23"/>
      <c r="J9" s="24">
        <v>16</v>
      </c>
      <c r="K9" s="44">
        <v>18</v>
      </c>
      <c r="L9" s="45">
        <v>18</v>
      </c>
      <c r="M9" s="30">
        <f t="shared" si="0"/>
        <v>128</v>
      </c>
      <c r="N9" s="11" t="s">
        <v>64</v>
      </c>
    </row>
    <row r="10" spans="1:14" ht="15.75">
      <c r="A10" s="49">
        <v>5</v>
      </c>
      <c r="B10" s="12" t="s">
        <v>258</v>
      </c>
      <c r="C10" s="11" t="s">
        <v>103</v>
      </c>
      <c r="D10" s="49">
        <v>18</v>
      </c>
      <c r="E10" s="23">
        <v>15</v>
      </c>
      <c r="F10" s="24">
        <v>15</v>
      </c>
      <c r="G10" s="44">
        <v>16</v>
      </c>
      <c r="H10" s="45">
        <v>18</v>
      </c>
      <c r="I10" s="23">
        <v>15</v>
      </c>
      <c r="J10" s="24">
        <v>15</v>
      </c>
      <c r="K10" s="44">
        <v>15</v>
      </c>
      <c r="L10" s="45">
        <v>15</v>
      </c>
      <c r="M10" s="30">
        <f t="shared" si="0"/>
        <v>124</v>
      </c>
      <c r="N10" s="11" t="s">
        <v>64</v>
      </c>
    </row>
    <row r="11" spans="1:14" ht="15.75">
      <c r="A11" s="49">
        <v>6</v>
      </c>
      <c r="B11" s="12" t="s">
        <v>254</v>
      </c>
      <c r="C11" s="11" t="s">
        <v>66</v>
      </c>
      <c r="D11" s="49">
        <v>9</v>
      </c>
      <c r="E11" s="23">
        <v>20</v>
      </c>
      <c r="F11" s="24">
        <v>18</v>
      </c>
      <c r="G11" s="44"/>
      <c r="H11" s="45"/>
      <c r="I11" s="23">
        <v>16</v>
      </c>
      <c r="J11" s="24">
        <v>25</v>
      </c>
      <c r="K11" s="44"/>
      <c r="L11" s="45"/>
      <c r="M11" s="30">
        <f t="shared" si="0"/>
        <v>79</v>
      </c>
      <c r="N11" s="11" t="s">
        <v>64</v>
      </c>
    </row>
    <row r="12" spans="1:14" ht="15.75">
      <c r="A12" s="49">
        <v>7</v>
      </c>
      <c r="B12" s="12" t="s">
        <v>268</v>
      </c>
      <c r="C12" s="11" t="s">
        <v>270</v>
      </c>
      <c r="D12" s="49">
        <v>15</v>
      </c>
      <c r="E12" s="23"/>
      <c r="F12" s="24"/>
      <c r="G12" s="44">
        <v>15</v>
      </c>
      <c r="H12" s="45">
        <v>15</v>
      </c>
      <c r="I12" s="23">
        <v>14</v>
      </c>
      <c r="J12" s="24">
        <v>13</v>
      </c>
      <c r="K12" s="44"/>
      <c r="L12" s="45"/>
      <c r="M12" s="30">
        <f t="shared" si="0"/>
        <v>57</v>
      </c>
      <c r="N12" s="11" t="s">
        <v>61</v>
      </c>
    </row>
    <row r="13" spans="1:14" ht="15.75">
      <c r="A13" s="49">
        <v>8</v>
      </c>
      <c r="B13" s="12" t="s">
        <v>283</v>
      </c>
      <c r="C13" s="11" t="s">
        <v>267</v>
      </c>
      <c r="D13" s="49">
        <v>17</v>
      </c>
      <c r="E13" s="23"/>
      <c r="F13" s="24"/>
      <c r="G13" s="44"/>
      <c r="H13" s="45"/>
      <c r="I13" s="23">
        <v>13</v>
      </c>
      <c r="J13" s="24">
        <v>12</v>
      </c>
      <c r="K13" s="44">
        <v>14</v>
      </c>
      <c r="L13" s="45">
        <v>16</v>
      </c>
      <c r="M13" s="30">
        <f t="shared" si="0"/>
        <v>55</v>
      </c>
      <c r="N13" s="11" t="s">
        <v>271</v>
      </c>
    </row>
    <row r="14" spans="1:14" ht="15.75">
      <c r="A14" s="49">
        <v>9</v>
      </c>
      <c r="B14" s="12" t="s">
        <v>252</v>
      </c>
      <c r="C14" s="11" t="s">
        <v>66</v>
      </c>
      <c r="D14" s="49">
        <v>5</v>
      </c>
      <c r="E14" s="23">
        <v>25</v>
      </c>
      <c r="F14" s="24">
        <v>25</v>
      </c>
      <c r="G14" s="44"/>
      <c r="H14" s="45"/>
      <c r="I14" s="23"/>
      <c r="J14" s="24"/>
      <c r="K14" s="44"/>
      <c r="L14" s="45"/>
      <c r="M14" s="30">
        <f t="shared" si="0"/>
        <v>50</v>
      </c>
      <c r="N14" s="11" t="s">
        <v>64</v>
      </c>
    </row>
    <row r="15" spans="1:14" ht="15.75">
      <c r="A15" s="49">
        <v>10</v>
      </c>
      <c r="B15" s="12" t="s">
        <v>269</v>
      </c>
      <c r="C15" s="11" t="s">
        <v>31</v>
      </c>
      <c r="D15" s="49">
        <v>117</v>
      </c>
      <c r="E15" s="23"/>
      <c r="F15" s="24"/>
      <c r="G15" s="44"/>
      <c r="H15" s="45">
        <v>14</v>
      </c>
      <c r="I15" s="23">
        <v>13</v>
      </c>
      <c r="J15" s="24"/>
      <c r="K15" s="44">
        <v>12</v>
      </c>
      <c r="L15" s="45">
        <v>11</v>
      </c>
      <c r="M15" s="30">
        <f>SUM(G15:L15)</f>
        <v>50</v>
      </c>
      <c r="N15" s="11" t="s">
        <v>271</v>
      </c>
    </row>
    <row r="16" spans="1:14" ht="15.75">
      <c r="A16" s="49">
        <v>11</v>
      </c>
      <c r="B16" s="12" t="s">
        <v>309</v>
      </c>
      <c r="C16" s="11" t="s">
        <v>56</v>
      </c>
      <c r="D16" s="49">
        <v>51</v>
      </c>
      <c r="E16" s="23"/>
      <c r="F16" s="24"/>
      <c r="G16" s="44"/>
      <c r="H16" s="45"/>
      <c r="I16" s="23"/>
      <c r="J16" s="24"/>
      <c r="K16" s="44">
        <v>16</v>
      </c>
      <c r="L16" s="45">
        <v>14</v>
      </c>
      <c r="M16" s="30">
        <v>30</v>
      </c>
      <c r="N16" s="11" t="s">
        <v>272</v>
      </c>
    </row>
    <row r="17" spans="1:14" ht="15.75">
      <c r="A17" s="49">
        <v>12</v>
      </c>
      <c r="B17" s="12" t="s">
        <v>310</v>
      </c>
      <c r="C17" s="11" t="s">
        <v>56</v>
      </c>
      <c r="D17" s="49">
        <v>52</v>
      </c>
      <c r="E17" s="23"/>
      <c r="F17" s="24"/>
      <c r="G17" s="44"/>
      <c r="H17" s="45"/>
      <c r="I17" s="23"/>
      <c r="J17" s="24"/>
      <c r="K17" s="44">
        <v>13</v>
      </c>
      <c r="L17" s="45">
        <v>13</v>
      </c>
      <c r="M17" s="30">
        <v>26</v>
      </c>
      <c r="N17" s="11" t="s">
        <v>64</v>
      </c>
    </row>
    <row r="18" spans="1:14" ht="15.75">
      <c r="A18" s="49">
        <v>13</v>
      </c>
      <c r="B18" s="12" t="s">
        <v>311</v>
      </c>
      <c r="C18" s="11" t="s">
        <v>47</v>
      </c>
      <c r="D18" s="49">
        <v>111</v>
      </c>
      <c r="E18" s="23"/>
      <c r="F18" s="24"/>
      <c r="G18" s="44"/>
      <c r="H18" s="45"/>
      <c r="I18" s="23"/>
      <c r="J18" s="24"/>
      <c r="K18" s="44">
        <v>11</v>
      </c>
      <c r="L18" s="45">
        <v>12</v>
      </c>
      <c r="M18" s="30">
        <v>23</v>
      </c>
      <c r="N18" s="11" t="s">
        <v>64</v>
      </c>
    </row>
    <row r="19" spans="1:14" ht="16.5" thickBot="1">
      <c r="A19" s="71">
        <v>14</v>
      </c>
      <c r="B19" s="64" t="s">
        <v>284</v>
      </c>
      <c r="C19" s="63" t="s">
        <v>31</v>
      </c>
      <c r="D19" s="71">
        <v>14</v>
      </c>
      <c r="E19" s="66"/>
      <c r="F19" s="67"/>
      <c r="G19" s="68"/>
      <c r="H19" s="69"/>
      <c r="I19" s="66">
        <v>12</v>
      </c>
      <c r="J19" s="67"/>
      <c r="K19" s="68">
        <v>10</v>
      </c>
      <c r="L19" s="69"/>
      <c r="M19" s="70">
        <f>SUM(E19:L19)</f>
        <v>22</v>
      </c>
      <c r="N19" s="63" t="s">
        <v>64</v>
      </c>
    </row>
    <row r="20" spans="1:14" ht="16.5" thickTop="1">
      <c r="A20" s="55"/>
      <c r="B20" s="54"/>
      <c r="C20" s="53"/>
      <c r="D20" s="55"/>
      <c r="E20" s="53"/>
      <c r="F20" s="53"/>
      <c r="G20" s="53"/>
      <c r="H20" s="53"/>
      <c r="I20" s="53"/>
      <c r="J20" s="53"/>
      <c r="K20" s="53"/>
      <c r="L20" s="53"/>
      <c r="M20" s="55"/>
      <c r="N20" s="53"/>
    </row>
    <row r="21" spans="1:14" ht="15.75">
      <c r="A21" s="55"/>
      <c r="B21" s="54"/>
      <c r="C21" s="53"/>
      <c r="D21" s="55"/>
      <c r="E21" s="53"/>
      <c r="F21" s="53"/>
      <c r="G21" s="53"/>
      <c r="H21" s="53"/>
      <c r="I21" s="53"/>
      <c r="J21" s="53"/>
      <c r="K21" s="53"/>
      <c r="L21" s="53"/>
      <c r="M21" s="55"/>
      <c r="N21" s="53"/>
    </row>
    <row r="22" spans="1:14" ht="15.75">
      <c r="A22" s="55"/>
      <c r="B22" s="54"/>
      <c r="C22" s="53"/>
      <c r="D22" s="55"/>
      <c r="E22" s="53"/>
      <c r="F22" s="53"/>
      <c r="G22" s="53"/>
      <c r="H22" s="53"/>
      <c r="I22" s="53"/>
      <c r="J22" s="53"/>
      <c r="K22" s="53"/>
      <c r="L22" s="53"/>
      <c r="M22" s="55"/>
      <c r="N22" s="53"/>
    </row>
    <row r="23" spans="1:14" ht="15.75">
      <c r="A23" s="55"/>
      <c r="B23" s="54"/>
      <c r="C23" s="53"/>
      <c r="D23" s="55"/>
      <c r="E23" s="53"/>
      <c r="F23" s="53"/>
      <c r="G23" s="53"/>
      <c r="H23" s="53"/>
      <c r="I23" s="53"/>
      <c r="J23" s="53"/>
      <c r="K23" s="53"/>
      <c r="L23" s="53"/>
      <c r="M23" s="55"/>
      <c r="N23" s="53"/>
    </row>
    <row r="24" spans="1:14" ht="15.75">
      <c r="A24" s="55"/>
      <c r="B24" s="54"/>
      <c r="C24" s="53"/>
      <c r="D24" s="55"/>
      <c r="E24" s="53"/>
      <c r="F24" s="53"/>
      <c r="G24" s="53"/>
      <c r="H24" s="53"/>
      <c r="I24" s="53"/>
      <c r="J24" s="53"/>
      <c r="K24" s="53"/>
      <c r="L24" s="53"/>
      <c r="M24" s="55"/>
      <c r="N24" s="53"/>
    </row>
    <row r="25" spans="1:14" ht="15.75">
      <c r="A25" s="55"/>
      <c r="B25" s="54"/>
      <c r="C25" s="53"/>
      <c r="D25" s="55"/>
      <c r="E25" s="53"/>
      <c r="F25" s="53"/>
      <c r="G25" s="53"/>
      <c r="H25" s="53"/>
      <c r="I25" s="53"/>
      <c r="J25" s="53"/>
      <c r="K25" s="53"/>
      <c r="L25" s="53"/>
      <c r="M25" s="55"/>
      <c r="N25" s="53"/>
    </row>
    <row r="26" spans="1:14" ht="15.75">
      <c r="A26" s="55"/>
      <c r="B26" s="54"/>
      <c r="C26" s="53"/>
      <c r="D26" s="55"/>
      <c r="E26" s="53"/>
      <c r="F26" s="53"/>
      <c r="G26" s="53"/>
      <c r="H26" s="53"/>
      <c r="I26" s="53"/>
      <c r="J26" s="53"/>
      <c r="K26" s="53"/>
      <c r="L26" s="53"/>
      <c r="M26" s="55"/>
      <c r="N26" s="53"/>
    </row>
    <row r="27" spans="1:14" ht="15.75">
      <c r="A27" s="55"/>
      <c r="B27" s="54"/>
      <c r="C27" s="53"/>
      <c r="D27" s="55"/>
      <c r="E27" s="53"/>
      <c r="F27" s="53"/>
      <c r="G27" s="53"/>
      <c r="H27" s="53"/>
      <c r="I27" s="53"/>
      <c r="J27" s="53"/>
      <c r="K27" s="53"/>
      <c r="L27" s="53"/>
      <c r="M27" s="55"/>
      <c r="N27" s="53"/>
    </row>
    <row r="28" spans="1:14" ht="15.75">
      <c r="A28" s="55"/>
      <c r="B28" s="54"/>
      <c r="C28" s="53"/>
      <c r="D28" s="55"/>
      <c r="E28" s="53"/>
      <c r="F28" s="53"/>
      <c r="G28" s="53"/>
      <c r="H28" s="53"/>
      <c r="I28" s="53"/>
      <c r="J28" s="53"/>
      <c r="K28" s="53"/>
      <c r="L28" s="53"/>
      <c r="M28" s="55"/>
      <c r="N28" s="53"/>
    </row>
    <row r="29" spans="1:14" ht="15.75">
      <c r="A29" s="55"/>
      <c r="B29" s="54"/>
      <c r="C29" s="53"/>
      <c r="D29" s="55"/>
      <c r="E29" s="53"/>
      <c r="F29" s="53"/>
      <c r="G29" s="53"/>
      <c r="H29" s="53"/>
      <c r="I29" s="53"/>
      <c r="J29" s="53"/>
      <c r="K29" s="53"/>
      <c r="L29" s="53"/>
      <c r="M29" s="55"/>
      <c r="N29" s="53"/>
    </row>
    <row r="30" spans="1:14" ht="15.75">
      <c r="A30" s="55"/>
      <c r="B30" s="54"/>
      <c r="C30" s="53"/>
      <c r="D30" s="55"/>
      <c r="E30" s="53"/>
      <c r="F30" s="53"/>
      <c r="G30" s="53"/>
      <c r="H30" s="53"/>
      <c r="I30" s="53"/>
      <c r="J30" s="53"/>
      <c r="K30" s="53"/>
      <c r="L30" s="53"/>
      <c r="M30" s="55"/>
      <c r="N30" s="53"/>
    </row>
    <row r="31" spans="1:14" ht="15.75">
      <c r="A31" s="55"/>
      <c r="B31" s="54"/>
      <c r="C31" s="53"/>
      <c r="D31" s="55"/>
      <c r="E31" s="53"/>
      <c r="F31" s="53"/>
      <c r="G31" s="53"/>
      <c r="H31" s="53"/>
      <c r="I31" s="53"/>
      <c r="J31" s="53"/>
      <c r="K31" s="53"/>
      <c r="L31" s="53"/>
      <c r="M31" s="55"/>
      <c r="N31" s="53"/>
    </row>
    <row r="32" spans="1:14" ht="15.75">
      <c r="A32" s="55"/>
      <c r="B32" s="54"/>
      <c r="C32" s="53"/>
      <c r="D32" s="55"/>
      <c r="E32" s="53"/>
      <c r="F32" s="53"/>
      <c r="G32" s="53"/>
      <c r="H32" s="53"/>
      <c r="I32" s="53"/>
      <c r="J32" s="53"/>
      <c r="K32" s="53"/>
      <c r="L32" s="53"/>
      <c r="M32" s="55"/>
      <c r="N32" s="53"/>
    </row>
    <row r="33" spans="1:14" ht="15.75">
      <c r="A33" s="55"/>
      <c r="B33" s="54"/>
      <c r="C33" s="53"/>
      <c r="D33" s="55"/>
      <c r="E33" s="53"/>
      <c r="F33" s="53"/>
      <c r="G33" s="53"/>
      <c r="H33" s="53"/>
      <c r="I33" s="53"/>
      <c r="J33" s="53"/>
      <c r="K33" s="53"/>
      <c r="L33" s="53"/>
      <c r="M33" s="55"/>
      <c r="N33" s="53"/>
    </row>
    <row r="34" spans="1:14" ht="15.75">
      <c r="A34" s="55"/>
      <c r="B34" s="54"/>
      <c r="C34" s="53"/>
      <c r="D34" s="55"/>
      <c r="E34" s="53"/>
      <c r="F34" s="53"/>
      <c r="G34" s="53"/>
      <c r="H34" s="53"/>
      <c r="I34" s="53"/>
      <c r="J34" s="53"/>
      <c r="K34" s="53"/>
      <c r="L34" s="53"/>
      <c r="M34" s="55"/>
      <c r="N34" s="53"/>
    </row>
    <row r="35" spans="1:14" ht="15.75">
      <c r="A35" s="55"/>
      <c r="B35" s="54"/>
      <c r="C35" s="53"/>
      <c r="D35" s="55"/>
      <c r="E35" s="53"/>
      <c r="F35" s="53"/>
      <c r="G35" s="53"/>
      <c r="H35" s="53"/>
      <c r="I35" s="53"/>
      <c r="J35" s="53"/>
      <c r="K35" s="53"/>
      <c r="L35" s="53"/>
      <c r="M35" s="55"/>
      <c r="N35" s="53"/>
    </row>
    <row r="36" spans="1:14" ht="15.75">
      <c r="A36" s="55"/>
      <c r="B36" s="54"/>
      <c r="C36" s="53"/>
      <c r="D36" s="55"/>
      <c r="E36" s="53"/>
      <c r="F36" s="53"/>
      <c r="G36" s="53"/>
      <c r="H36" s="53"/>
      <c r="I36" s="53"/>
      <c r="J36" s="53"/>
      <c r="K36" s="53"/>
      <c r="L36" s="53"/>
      <c r="M36" s="55"/>
      <c r="N36" s="53"/>
    </row>
    <row r="37" spans="1:14" ht="15.75">
      <c r="A37" s="55"/>
      <c r="B37" s="54"/>
      <c r="C37" s="53"/>
      <c r="D37" s="55"/>
      <c r="E37" s="53"/>
      <c r="F37" s="53"/>
      <c r="G37" s="53"/>
      <c r="H37" s="53"/>
      <c r="I37" s="53"/>
      <c r="J37" s="53"/>
      <c r="K37" s="53"/>
      <c r="L37" s="53"/>
      <c r="M37" s="55"/>
      <c r="N37" s="53"/>
    </row>
    <row r="38" spans="1:14" ht="15.75">
      <c r="A38" s="55"/>
      <c r="B38" s="54"/>
      <c r="C38" s="53"/>
      <c r="D38" s="55"/>
      <c r="E38" s="53"/>
      <c r="F38" s="53"/>
      <c r="G38" s="53"/>
      <c r="H38" s="53"/>
      <c r="I38" s="53"/>
      <c r="J38" s="53"/>
      <c r="K38" s="53"/>
      <c r="L38" s="53"/>
      <c r="M38" s="55"/>
      <c r="N38" s="53"/>
    </row>
    <row r="39" spans="1:14" ht="15.75">
      <c r="A39" s="55"/>
      <c r="B39" s="54"/>
      <c r="C39" s="53"/>
      <c r="D39" s="55"/>
      <c r="E39" s="53"/>
      <c r="F39" s="53"/>
      <c r="G39" s="53"/>
      <c r="H39" s="53"/>
      <c r="I39" s="53"/>
      <c r="J39" s="53"/>
      <c r="K39" s="53"/>
      <c r="L39" s="53"/>
      <c r="M39" s="55"/>
      <c r="N39" s="53"/>
    </row>
    <row r="40" spans="1:14" ht="15.75">
      <c r="A40" s="55"/>
      <c r="B40" s="54"/>
      <c r="C40" s="53"/>
      <c r="D40" s="55"/>
      <c r="E40" s="53"/>
      <c r="F40" s="53"/>
      <c r="G40" s="53"/>
      <c r="H40" s="53"/>
      <c r="I40" s="53"/>
      <c r="J40" s="53"/>
      <c r="K40" s="53"/>
      <c r="L40" s="53"/>
      <c r="M40" s="55"/>
      <c r="N40" s="53"/>
    </row>
    <row r="41" spans="1:14" ht="15.75">
      <c r="A41" s="55"/>
      <c r="B41" s="54"/>
      <c r="C41" s="53"/>
      <c r="D41" s="55"/>
      <c r="E41" s="53"/>
      <c r="F41" s="53"/>
      <c r="G41" s="53"/>
      <c r="H41" s="53"/>
      <c r="I41" s="53"/>
      <c r="J41" s="53"/>
      <c r="K41" s="53"/>
      <c r="L41" s="53"/>
      <c r="M41" s="55"/>
      <c r="N41" s="53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M6:N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zoomScalePageLayoutView="0" workbookViewId="0" topLeftCell="A19">
      <selection activeCell="F39" sqref="F39"/>
    </sheetView>
  </sheetViews>
  <sheetFormatPr defaultColWidth="9.140625" defaultRowHeight="12.75"/>
  <cols>
    <col min="1" max="1" width="5.28125" style="2" customWidth="1"/>
    <col min="2" max="2" width="27.57421875" style="7" customWidth="1"/>
    <col min="3" max="3" width="24.8515625" style="2" customWidth="1"/>
    <col min="4" max="4" width="6.00390625" style="3" customWidth="1"/>
    <col min="5" max="7" width="5.7109375" style="2" customWidth="1"/>
    <col min="8" max="8" width="5.140625" style="2" customWidth="1"/>
    <col min="9" max="12" width="5.7109375" style="2" customWidth="1"/>
    <col min="13" max="13" width="10.57421875" style="3" customWidth="1"/>
    <col min="14" max="14" width="13.28125" style="2" customWidth="1"/>
    <col min="15" max="16384" width="9.140625" style="1" customWidth="1"/>
  </cols>
  <sheetData>
    <row r="1" ht="18.75">
      <c r="B1" s="61" t="s">
        <v>0</v>
      </c>
    </row>
    <row r="2" spans="7:10" ht="18.75">
      <c r="G2" s="56"/>
      <c r="I2" s="57" t="s">
        <v>17</v>
      </c>
      <c r="J2" s="3"/>
    </row>
    <row r="3" spans="7:10" ht="7.5" customHeight="1" thickBot="1">
      <c r="G3" s="3"/>
      <c r="I3" s="3"/>
      <c r="J3" s="3"/>
    </row>
    <row r="4" spans="1:14" ht="16.5" thickTop="1">
      <c r="A4" s="4"/>
      <c r="B4" s="28" t="s">
        <v>127</v>
      </c>
      <c r="C4" s="4"/>
      <c r="D4" s="28"/>
      <c r="E4" s="16" t="s">
        <v>7</v>
      </c>
      <c r="F4" s="13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5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144</v>
      </c>
    </row>
    <row r="6" spans="1:14" ht="16.5" thickTop="1">
      <c r="A6" s="9">
        <v>1</v>
      </c>
      <c r="B6" s="10" t="s">
        <v>130</v>
      </c>
      <c r="C6" s="9" t="s">
        <v>131</v>
      </c>
      <c r="D6" s="48">
        <v>9</v>
      </c>
      <c r="E6" s="21">
        <v>22</v>
      </c>
      <c r="F6" s="22">
        <v>18</v>
      </c>
      <c r="G6" s="42">
        <v>22</v>
      </c>
      <c r="H6" s="43">
        <v>25</v>
      </c>
      <c r="I6" s="21">
        <v>22</v>
      </c>
      <c r="J6" s="22">
        <v>22</v>
      </c>
      <c r="K6" s="42">
        <v>18</v>
      </c>
      <c r="L6" s="43">
        <v>20</v>
      </c>
      <c r="M6" s="29">
        <f aca="true" t="shared" si="0" ref="M6:M16">SUM(E6:L6)</f>
        <v>169</v>
      </c>
      <c r="N6" s="40" t="s">
        <v>146</v>
      </c>
    </row>
    <row r="7" spans="1:14" ht="15.75">
      <c r="A7" s="11">
        <v>2</v>
      </c>
      <c r="B7" s="12" t="s">
        <v>133</v>
      </c>
      <c r="C7" s="11" t="s">
        <v>58</v>
      </c>
      <c r="D7" s="49">
        <v>4</v>
      </c>
      <c r="E7" s="23">
        <v>20</v>
      </c>
      <c r="F7" s="24">
        <v>16</v>
      </c>
      <c r="G7" s="44">
        <v>25</v>
      </c>
      <c r="H7" s="45">
        <v>22</v>
      </c>
      <c r="I7" s="23">
        <v>20</v>
      </c>
      <c r="J7" s="24">
        <v>20</v>
      </c>
      <c r="K7" s="44">
        <v>20</v>
      </c>
      <c r="L7" s="45">
        <v>22</v>
      </c>
      <c r="M7" s="30">
        <f t="shared" si="0"/>
        <v>165</v>
      </c>
      <c r="N7" s="11" t="s">
        <v>146</v>
      </c>
    </row>
    <row r="8" spans="1:14" ht="15.75">
      <c r="A8" s="11">
        <v>3</v>
      </c>
      <c r="B8" s="12" t="s">
        <v>125</v>
      </c>
      <c r="C8" s="11" t="s">
        <v>126</v>
      </c>
      <c r="D8" s="49">
        <v>1</v>
      </c>
      <c r="E8" s="23">
        <v>25</v>
      </c>
      <c r="F8" s="24">
        <v>25</v>
      </c>
      <c r="G8" s="44"/>
      <c r="H8" s="45"/>
      <c r="I8" s="23">
        <v>25</v>
      </c>
      <c r="J8" s="24">
        <v>25</v>
      </c>
      <c r="K8" s="44">
        <v>22</v>
      </c>
      <c r="L8" s="45"/>
      <c r="M8" s="30">
        <f t="shared" si="0"/>
        <v>122</v>
      </c>
      <c r="N8" s="11" t="s">
        <v>145</v>
      </c>
    </row>
    <row r="9" spans="1:14" ht="15.75">
      <c r="A9" s="11">
        <v>4</v>
      </c>
      <c r="B9" s="12" t="s">
        <v>134</v>
      </c>
      <c r="C9" s="11" t="s">
        <v>135</v>
      </c>
      <c r="D9" s="49">
        <v>8</v>
      </c>
      <c r="E9" s="23">
        <v>13</v>
      </c>
      <c r="F9" s="24">
        <v>15</v>
      </c>
      <c r="G9" s="44">
        <v>20</v>
      </c>
      <c r="H9" s="45"/>
      <c r="I9" s="23">
        <v>16</v>
      </c>
      <c r="J9" s="24">
        <v>15</v>
      </c>
      <c r="K9" s="44">
        <v>16</v>
      </c>
      <c r="L9" s="45">
        <v>18</v>
      </c>
      <c r="M9" s="30">
        <f t="shared" si="0"/>
        <v>113</v>
      </c>
      <c r="N9" s="11" t="s">
        <v>145</v>
      </c>
    </row>
    <row r="10" spans="1:14" ht="15.75">
      <c r="A10" s="11">
        <v>5</v>
      </c>
      <c r="B10" s="12" t="s">
        <v>197</v>
      </c>
      <c r="C10" s="11" t="s">
        <v>137</v>
      </c>
      <c r="D10" s="49">
        <v>11</v>
      </c>
      <c r="E10" s="23"/>
      <c r="F10" s="24"/>
      <c r="G10" s="44">
        <v>16</v>
      </c>
      <c r="H10" s="45">
        <v>20</v>
      </c>
      <c r="I10" s="23">
        <v>15</v>
      </c>
      <c r="J10" s="24">
        <v>14</v>
      </c>
      <c r="K10" s="44">
        <v>15</v>
      </c>
      <c r="L10" s="45">
        <v>16</v>
      </c>
      <c r="M10" s="30">
        <f t="shared" si="0"/>
        <v>96</v>
      </c>
      <c r="N10" s="11" t="s">
        <v>146</v>
      </c>
    </row>
    <row r="11" spans="1:14" ht="15.75">
      <c r="A11" s="11">
        <v>6</v>
      </c>
      <c r="B11" s="12" t="s">
        <v>132</v>
      </c>
      <c r="C11" s="11" t="s">
        <v>66</v>
      </c>
      <c r="D11" s="49">
        <v>33</v>
      </c>
      <c r="E11" s="23">
        <v>16</v>
      </c>
      <c r="F11" s="24">
        <v>20</v>
      </c>
      <c r="G11" s="44">
        <v>18</v>
      </c>
      <c r="H11" s="45">
        <v>10</v>
      </c>
      <c r="I11" s="23">
        <v>12</v>
      </c>
      <c r="J11" s="24">
        <v>16</v>
      </c>
      <c r="K11" s="44"/>
      <c r="L11" s="45"/>
      <c r="M11" s="30">
        <f t="shared" si="0"/>
        <v>92</v>
      </c>
      <c r="N11" s="11" t="s">
        <v>145</v>
      </c>
    </row>
    <row r="12" spans="1:14" ht="15.75">
      <c r="A12" s="11">
        <v>7</v>
      </c>
      <c r="B12" s="12" t="s">
        <v>140</v>
      </c>
      <c r="C12" s="11" t="s">
        <v>151</v>
      </c>
      <c r="D12" s="49">
        <v>27</v>
      </c>
      <c r="E12" s="23">
        <v>9</v>
      </c>
      <c r="F12" s="24">
        <v>11</v>
      </c>
      <c r="G12" s="44">
        <v>10</v>
      </c>
      <c r="H12" s="45">
        <v>13</v>
      </c>
      <c r="I12" s="23">
        <v>8</v>
      </c>
      <c r="J12" s="24"/>
      <c r="K12" s="44">
        <v>11</v>
      </c>
      <c r="L12" s="45">
        <v>11</v>
      </c>
      <c r="M12" s="30">
        <f t="shared" si="0"/>
        <v>73</v>
      </c>
      <c r="N12" s="11" t="s">
        <v>145</v>
      </c>
    </row>
    <row r="13" spans="1:14" ht="15.75">
      <c r="A13" s="11">
        <v>8</v>
      </c>
      <c r="B13" s="12" t="s">
        <v>286</v>
      </c>
      <c r="C13" s="11" t="s">
        <v>151</v>
      </c>
      <c r="D13" s="49">
        <v>5</v>
      </c>
      <c r="E13" s="23"/>
      <c r="F13" s="24">
        <v>12</v>
      </c>
      <c r="G13" s="44"/>
      <c r="H13" s="45"/>
      <c r="I13" s="23">
        <v>11</v>
      </c>
      <c r="J13" s="24">
        <v>12</v>
      </c>
      <c r="K13" s="44">
        <v>14</v>
      </c>
      <c r="L13" s="45">
        <v>14</v>
      </c>
      <c r="M13" s="30">
        <f t="shared" si="0"/>
        <v>63</v>
      </c>
      <c r="N13" s="11" t="s">
        <v>145</v>
      </c>
    </row>
    <row r="14" spans="1:14" ht="15.75">
      <c r="A14" s="11">
        <v>9</v>
      </c>
      <c r="B14" s="12" t="s">
        <v>136</v>
      </c>
      <c r="C14" s="11" t="s">
        <v>137</v>
      </c>
      <c r="D14" s="49">
        <v>29</v>
      </c>
      <c r="E14" s="23">
        <v>14</v>
      </c>
      <c r="F14" s="24">
        <v>14</v>
      </c>
      <c r="G14" s="44"/>
      <c r="H14" s="45"/>
      <c r="I14" s="23"/>
      <c r="J14" s="24">
        <v>8</v>
      </c>
      <c r="K14" s="44">
        <v>12</v>
      </c>
      <c r="L14" s="45">
        <v>12</v>
      </c>
      <c r="M14" s="30">
        <f t="shared" si="0"/>
        <v>60</v>
      </c>
      <c r="N14" s="11" t="s">
        <v>147</v>
      </c>
    </row>
    <row r="15" spans="1:14" ht="15.75">
      <c r="A15" s="11">
        <v>10</v>
      </c>
      <c r="B15" s="12" t="s">
        <v>202</v>
      </c>
      <c r="C15" s="11" t="s">
        <v>137</v>
      </c>
      <c r="D15" s="49">
        <v>28</v>
      </c>
      <c r="E15" s="23"/>
      <c r="F15" s="24">
        <v>10</v>
      </c>
      <c r="G15" s="44">
        <v>15</v>
      </c>
      <c r="H15" s="45"/>
      <c r="I15" s="23">
        <v>10</v>
      </c>
      <c r="J15" s="24">
        <v>9</v>
      </c>
      <c r="K15" s="44"/>
      <c r="L15" s="45">
        <v>13</v>
      </c>
      <c r="M15" s="30">
        <f t="shared" si="0"/>
        <v>57</v>
      </c>
      <c r="N15" s="11" t="s">
        <v>146</v>
      </c>
    </row>
    <row r="16" spans="1:14" ht="15.75">
      <c r="A16" s="11">
        <v>11</v>
      </c>
      <c r="B16" s="12" t="s">
        <v>198</v>
      </c>
      <c r="C16" s="11" t="s">
        <v>131</v>
      </c>
      <c r="D16" s="49">
        <v>44</v>
      </c>
      <c r="E16" s="23"/>
      <c r="F16" s="24"/>
      <c r="G16" s="44">
        <v>14</v>
      </c>
      <c r="H16" s="45">
        <v>18</v>
      </c>
      <c r="I16" s="23">
        <v>13</v>
      </c>
      <c r="J16" s="24">
        <v>10</v>
      </c>
      <c r="K16" s="44"/>
      <c r="L16" s="45"/>
      <c r="M16" s="30">
        <f t="shared" si="0"/>
        <v>55</v>
      </c>
      <c r="N16" s="11" t="s">
        <v>206</v>
      </c>
    </row>
    <row r="17" spans="1:14" ht="15.75">
      <c r="A17" s="11">
        <v>12</v>
      </c>
      <c r="B17" s="12" t="s">
        <v>316</v>
      </c>
      <c r="C17" s="11" t="s">
        <v>317</v>
      </c>
      <c r="D17" s="49">
        <v>2</v>
      </c>
      <c r="E17" s="23"/>
      <c r="F17" s="24"/>
      <c r="G17" s="44"/>
      <c r="H17" s="45"/>
      <c r="I17" s="23"/>
      <c r="J17" s="24"/>
      <c r="K17" s="44">
        <v>25</v>
      </c>
      <c r="L17" s="45">
        <v>25</v>
      </c>
      <c r="M17" s="30">
        <v>50</v>
      </c>
      <c r="N17" s="11" t="s">
        <v>318</v>
      </c>
    </row>
    <row r="18" spans="1:14" ht="15.75">
      <c r="A18" s="11">
        <v>13</v>
      </c>
      <c r="B18" s="12" t="s">
        <v>143</v>
      </c>
      <c r="C18" s="11" t="s">
        <v>149</v>
      </c>
      <c r="D18" s="49">
        <v>20</v>
      </c>
      <c r="E18" s="23">
        <v>10</v>
      </c>
      <c r="F18" s="24"/>
      <c r="G18" s="44">
        <v>7</v>
      </c>
      <c r="H18" s="45">
        <v>11</v>
      </c>
      <c r="I18" s="23"/>
      <c r="J18" s="24"/>
      <c r="K18" s="44"/>
      <c r="L18" s="45">
        <v>15</v>
      </c>
      <c r="M18" s="30">
        <f aca="true" t="shared" si="1" ref="M18:M32">SUM(E18:L18)</f>
        <v>43</v>
      </c>
      <c r="N18" s="11" t="s">
        <v>152</v>
      </c>
    </row>
    <row r="19" spans="1:14" ht="15.75">
      <c r="A19" s="11">
        <v>14</v>
      </c>
      <c r="B19" s="12" t="s">
        <v>128</v>
      </c>
      <c r="C19" s="11" t="s">
        <v>129</v>
      </c>
      <c r="D19" s="49">
        <v>3</v>
      </c>
      <c r="E19" s="23">
        <v>18</v>
      </c>
      <c r="F19" s="24">
        <v>22</v>
      </c>
      <c r="G19" s="44"/>
      <c r="H19" s="45"/>
      <c r="I19" s="23"/>
      <c r="J19" s="24"/>
      <c r="K19" s="44"/>
      <c r="L19" s="45"/>
      <c r="M19" s="30">
        <f t="shared" si="1"/>
        <v>40</v>
      </c>
      <c r="N19" s="11" t="s">
        <v>145</v>
      </c>
    </row>
    <row r="20" spans="1:14" ht="15.75">
      <c r="A20" s="11">
        <v>15</v>
      </c>
      <c r="B20" s="12" t="s">
        <v>141</v>
      </c>
      <c r="C20" s="11" t="s">
        <v>149</v>
      </c>
      <c r="D20" s="49">
        <v>7</v>
      </c>
      <c r="E20" s="23">
        <v>8</v>
      </c>
      <c r="F20" s="24">
        <v>9</v>
      </c>
      <c r="G20" s="44"/>
      <c r="H20" s="45"/>
      <c r="I20" s="23"/>
      <c r="J20" s="24"/>
      <c r="K20" s="44">
        <v>10</v>
      </c>
      <c r="L20" s="45">
        <v>10</v>
      </c>
      <c r="M20" s="30">
        <f t="shared" si="1"/>
        <v>37</v>
      </c>
      <c r="N20" s="11" t="s">
        <v>150</v>
      </c>
    </row>
    <row r="21" spans="1:14" ht="15.75">
      <c r="A21" s="11">
        <v>16</v>
      </c>
      <c r="B21" s="12" t="s">
        <v>285</v>
      </c>
      <c r="C21" s="11" t="s">
        <v>131</v>
      </c>
      <c r="D21" s="49">
        <v>50</v>
      </c>
      <c r="E21" s="23"/>
      <c r="F21" s="24"/>
      <c r="G21" s="44"/>
      <c r="H21" s="45"/>
      <c r="I21" s="23">
        <v>18</v>
      </c>
      <c r="J21" s="24">
        <v>18</v>
      </c>
      <c r="K21" s="44"/>
      <c r="L21" s="45"/>
      <c r="M21" s="30">
        <f t="shared" si="1"/>
        <v>36</v>
      </c>
      <c r="N21" s="11"/>
    </row>
    <row r="22" spans="1:14" ht="15.75">
      <c r="A22" s="11">
        <v>17</v>
      </c>
      <c r="B22" s="12" t="s">
        <v>203</v>
      </c>
      <c r="C22" s="11" t="s">
        <v>47</v>
      </c>
      <c r="D22" s="49">
        <v>30</v>
      </c>
      <c r="E22" s="23">
        <v>7</v>
      </c>
      <c r="F22" s="24"/>
      <c r="G22" s="44"/>
      <c r="H22" s="45">
        <v>12</v>
      </c>
      <c r="I22" s="23">
        <v>6</v>
      </c>
      <c r="J22" s="24">
        <v>6</v>
      </c>
      <c r="K22" s="44"/>
      <c r="L22" s="45"/>
      <c r="M22" s="30">
        <f t="shared" si="1"/>
        <v>31</v>
      </c>
      <c r="N22" s="11" t="s">
        <v>63</v>
      </c>
    </row>
    <row r="23" spans="1:14" ht="15.75">
      <c r="A23" s="11">
        <v>18</v>
      </c>
      <c r="B23" s="12" t="s">
        <v>287</v>
      </c>
      <c r="C23" s="11" t="s">
        <v>205</v>
      </c>
      <c r="D23" s="49">
        <v>22</v>
      </c>
      <c r="E23" s="23"/>
      <c r="F23" s="24"/>
      <c r="G23" s="44">
        <v>8</v>
      </c>
      <c r="H23" s="45"/>
      <c r="I23" s="23">
        <v>9</v>
      </c>
      <c r="J23" s="24"/>
      <c r="K23" s="44">
        <v>13</v>
      </c>
      <c r="L23" s="45"/>
      <c r="M23" s="30">
        <f t="shared" si="1"/>
        <v>30</v>
      </c>
      <c r="N23" s="11" t="s">
        <v>145</v>
      </c>
    </row>
    <row r="24" spans="1:14" ht="15.75">
      <c r="A24" s="11">
        <v>19</v>
      </c>
      <c r="B24" s="12" t="s">
        <v>199</v>
      </c>
      <c r="C24" s="11" t="s">
        <v>151</v>
      </c>
      <c r="D24" s="49">
        <v>23</v>
      </c>
      <c r="E24" s="23"/>
      <c r="F24" s="24"/>
      <c r="G24" s="44">
        <v>13</v>
      </c>
      <c r="H24" s="45">
        <v>15</v>
      </c>
      <c r="I24" s="23"/>
      <c r="J24" s="24"/>
      <c r="K24" s="44"/>
      <c r="L24" s="45"/>
      <c r="M24" s="30">
        <f t="shared" si="1"/>
        <v>28</v>
      </c>
      <c r="N24" s="11" t="s">
        <v>145</v>
      </c>
    </row>
    <row r="25" spans="1:14" ht="15.75">
      <c r="A25" s="17">
        <v>20</v>
      </c>
      <c r="B25" s="18" t="s">
        <v>200</v>
      </c>
      <c r="C25" s="17" t="s">
        <v>66</v>
      </c>
      <c r="D25" s="50">
        <v>51</v>
      </c>
      <c r="E25" s="25"/>
      <c r="F25" s="26"/>
      <c r="G25" s="46">
        <v>11</v>
      </c>
      <c r="H25" s="47">
        <v>16</v>
      </c>
      <c r="I25" s="25"/>
      <c r="J25" s="26"/>
      <c r="K25" s="46"/>
      <c r="L25" s="47"/>
      <c r="M25" s="31">
        <f t="shared" si="1"/>
        <v>27</v>
      </c>
      <c r="N25" s="17" t="s">
        <v>146</v>
      </c>
    </row>
    <row r="26" spans="1:14" ht="15.75">
      <c r="A26" s="17">
        <v>21</v>
      </c>
      <c r="B26" s="18" t="s">
        <v>292</v>
      </c>
      <c r="C26" s="17" t="s">
        <v>66</v>
      </c>
      <c r="D26" s="50">
        <v>71</v>
      </c>
      <c r="E26" s="25"/>
      <c r="F26" s="26"/>
      <c r="G26" s="46"/>
      <c r="H26" s="47"/>
      <c r="I26" s="25">
        <v>14</v>
      </c>
      <c r="J26" s="26">
        <v>13</v>
      </c>
      <c r="K26" s="46"/>
      <c r="L26" s="47"/>
      <c r="M26" s="31">
        <f t="shared" si="1"/>
        <v>27</v>
      </c>
      <c r="N26" s="17"/>
    </row>
    <row r="27" spans="1:14" ht="15.75">
      <c r="A27" s="17">
        <v>22</v>
      </c>
      <c r="B27" s="18" t="s">
        <v>201</v>
      </c>
      <c r="C27" s="17" t="s">
        <v>131</v>
      </c>
      <c r="D27" s="50">
        <v>72</v>
      </c>
      <c r="E27" s="25"/>
      <c r="F27" s="26"/>
      <c r="G27" s="46">
        <v>12</v>
      </c>
      <c r="H27" s="47">
        <v>14</v>
      </c>
      <c r="I27" s="25"/>
      <c r="J27" s="26"/>
      <c r="K27" s="46"/>
      <c r="L27" s="47"/>
      <c r="M27" s="31">
        <f t="shared" si="1"/>
        <v>26</v>
      </c>
      <c r="N27" s="17" t="s">
        <v>207</v>
      </c>
    </row>
    <row r="28" spans="1:14" ht="15.75">
      <c r="A28" s="17">
        <v>23</v>
      </c>
      <c r="B28" s="18" t="s">
        <v>138</v>
      </c>
      <c r="C28" s="17" t="s">
        <v>37</v>
      </c>
      <c r="D28" s="50">
        <v>25</v>
      </c>
      <c r="E28" s="25">
        <v>11</v>
      </c>
      <c r="F28" s="26">
        <v>13</v>
      </c>
      <c r="G28" s="46"/>
      <c r="H28" s="47"/>
      <c r="I28" s="25"/>
      <c r="J28" s="26"/>
      <c r="K28" s="46"/>
      <c r="L28" s="47"/>
      <c r="M28" s="31">
        <f t="shared" si="1"/>
        <v>24</v>
      </c>
      <c r="N28" s="17" t="s">
        <v>147</v>
      </c>
    </row>
    <row r="29" spans="1:14" ht="15.75">
      <c r="A29" s="17">
        <v>24</v>
      </c>
      <c r="B29" s="18" t="s">
        <v>139</v>
      </c>
      <c r="C29" s="17" t="s">
        <v>58</v>
      </c>
      <c r="D29" s="50">
        <v>23</v>
      </c>
      <c r="E29" s="25">
        <v>15</v>
      </c>
      <c r="F29" s="26">
        <v>8</v>
      </c>
      <c r="G29" s="46"/>
      <c r="H29" s="47"/>
      <c r="I29" s="25"/>
      <c r="J29" s="26"/>
      <c r="K29" s="46"/>
      <c r="L29" s="47"/>
      <c r="M29" s="31">
        <f t="shared" si="1"/>
        <v>23</v>
      </c>
      <c r="N29" s="17" t="s">
        <v>148</v>
      </c>
    </row>
    <row r="30" spans="1:14" ht="15.75">
      <c r="A30" s="17">
        <v>25</v>
      </c>
      <c r="B30" s="7" t="s">
        <v>204</v>
      </c>
      <c r="C30" s="17" t="s">
        <v>114</v>
      </c>
      <c r="D30" s="50">
        <v>24</v>
      </c>
      <c r="E30" s="25"/>
      <c r="F30" s="26"/>
      <c r="G30" s="46">
        <v>9</v>
      </c>
      <c r="H30" s="47"/>
      <c r="I30" s="25">
        <v>7</v>
      </c>
      <c r="J30" s="26">
        <v>7</v>
      </c>
      <c r="K30" s="46"/>
      <c r="L30" s="47"/>
      <c r="M30" s="31">
        <f t="shared" si="1"/>
        <v>23</v>
      </c>
      <c r="N30" s="17" t="s">
        <v>145</v>
      </c>
    </row>
    <row r="31" spans="1:14" ht="15.75">
      <c r="A31" s="17">
        <v>26</v>
      </c>
      <c r="B31" s="7" t="s">
        <v>142</v>
      </c>
      <c r="C31" s="17" t="s">
        <v>47</v>
      </c>
      <c r="D31" s="50">
        <v>6</v>
      </c>
      <c r="E31" s="25">
        <v>12</v>
      </c>
      <c r="F31" s="26"/>
      <c r="G31" s="46"/>
      <c r="H31" s="47"/>
      <c r="I31" s="25"/>
      <c r="J31" s="26"/>
      <c r="K31" s="46"/>
      <c r="L31" s="47"/>
      <c r="M31" s="31">
        <f t="shared" si="1"/>
        <v>12</v>
      </c>
      <c r="N31" s="17" t="s">
        <v>146</v>
      </c>
    </row>
    <row r="32" spans="1:14" ht="16.5" thickBot="1">
      <c r="A32" s="63">
        <v>27</v>
      </c>
      <c r="B32" s="79" t="s">
        <v>288</v>
      </c>
      <c r="C32" s="63" t="s">
        <v>131</v>
      </c>
      <c r="D32" s="71">
        <v>77</v>
      </c>
      <c r="E32" s="66"/>
      <c r="F32" s="67"/>
      <c r="G32" s="68"/>
      <c r="H32" s="69"/>
      <c r="I32" s="66"/>
      <c r="J32" s="67">
        <v>11</v>
      </c>
      <c r="K32" s="68"/>
      <c r="L32" s="69"/>
      <c r="M32" s="70">
        <f t="shared" si="1"/>
        <v>11</v>
      </c>
      <c r="N32" s="63"/>
    </row>
    <row r="33" spans="1:14" ht="16.5" thickTop="1">
      <c r="A33" s="53"/>
      <c r="B33" s="54"/>
      <c r="C33" s="53"/>
      <c r="D33" s="55"/>
      <c r="E33" s="53"/>
      <c r="F33" s="53"/>
      <c r="G33" s="53"/>
      <c r="H33" s="53"/>
      <c r="I33" s="53"/>
      <c r="J33" s="53"/>
      <c r="K33" s="53"/>
      <c r="L33" s="53"/>
      <c r="M33" s="55"/>
      <c r="N33" s="53"/>
    </row>
    <row r="34" spans="1:14" ht="15.75">
      <c r="A34" s="53"/>
      <c r="B34" s="54"/>
      <c r="C34" s="53"/>
      <c r="D34" s="55"/>
      <c r="E34" s="53"/>
      <c r="F34" s="53"/>
      <c r="G34" s="53"/>
      <c r="H34" s="53"/>
      <c r="I34" s="53"/>
      <c r="J34" s="53"/>
      <c r="K34" s="53"/>
      <c r="L34" s="53"/>
      <c r="M34" s="55"/>
      <c r="N34" s="53"/>
    </row>
    <row r="35" spans="1:14" ht="15.75">
      <c r="A35" s="53"/>
      <c r="B35" s="54"/>
      <c r="C35" s="53"/>
      <c r="D35" s="55"/>
      <c r="E35" s="53"/>
      <c r="F35" s="53"/>
      <c r="G35" s="53"/>
      <c r="H35" s="53"/>
      <c r="I35" s="53"/>
      <c r="J35" s="53"/>
      <c r="K35" s="53"/>
      <c r="L35" s="53"/>
      <c r="M35" s="55"/>
      <c r="N35" s="53"/>
    </row>
    <row r="36" spans="1:14" ht="15.75">
      <c r="A36" s="53"/>
      <c r="B36" s="54"/>
      <c r="C36" s="53"/>
      <c r="D36" s="55"/>
      <c r="E36" s="53"/>
      <c r="F36" s="53"/>
      <c r="G36" s="53"/>
      <c r="H36" s="53"/>
      <c r="I36" s="53"/>
      <c r="J36" s="53"/>
      <c r="K36" s="53"/>
      <c r="L36" s="53"/>
      <c r="M36" s="55"/>
      <c r="N36" s="53"/>
    </row>
    <row r="37" spans="1:14" ht="15.75">
      <c r="A37" s="53"/>
      <c r="B37" s="54"/>
      <c r="C37" s="53"/>
      <c r="D37" s="55"/>
      <c r="E37" s="53"/>
      <c r="F37" s="53"/>
      <c r="G37" s="53"/>
      <c r="H37" s="53"/>
      <c r="I37" s="53"/>
      <c r="J37" s="53"/>
      <c r="K37" s="53"/>
      <c r="L37" s="53"/>
      <c r="M37" s="55"/>
      <c r="N37" s="53"/>
    </row>
  </sheetData>
  <sheetProtection/>
  <printOptions/>
  <pageMargins left="0.75" right="0.75" top="0.58" bottom="0.86" header="0.5" footer="0.5"/>
  <pageSetup horizontalDpi="600" verticalDpi="600" orientation="landscape" paperSize="9" r:id="rId1"/>
  <headerFooter alignWithMargins="0">
    <oddFooter>&amp;L&amp;"Arial,Italic"&amp;12&amp;YLatvijas Motosporta
   federācija&amp;C&amp;"Times New Roman,Bold Italic"&amp;12Blakusvāģi&amp;R&amp;"Times New Roman,Italic"&amp;12&amp;Y&amp;P</oddFooter>
  </headerFooter>
  <ignoredErrors>
    <ignoredError sqref="M6:M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PageLayoutView="0" workbookViewId="0" topLeftCell="A1">
      <selection activeCell="G20" sqref="G20"/>
    </sheetView>
  </sheetViews>
  <sheetFormatPr defaultColWidth="9.140625" defaultRowHeight="12.75"/>
  <cols>
    <col min="1" max="1" width="5.28125" style="2" customWidth="1"/>
    <col min="2" max="2" width="26.2812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8.75">
      <c r="B1" s="61" t="s">
        <v>0</v>
      </c>
    </row>
    <row r="2" spans="8:10" ht="18.75">
      <c r="H2" s="56"/>
      <c r="I2" s="57" t="s">
        <v>259</v>
      </c>
      <c r="J2" s="3"/>
    </row>
    <row r="3" spans="7:10" ht="16.5" thickBot="1">
      <c r="G3" s="3"/>
      <c r="I3" s="3"/>
      <c r="J3" s="3"/>
    </row>
    <row r="4" spans="1:14" ht="16.5" thickTop="1">
      <c r="A4" s="4"/>
      <c r="B4" s="8"/>
      <c r="C4" s="4"/>
      <c r="D4" s="28"/>
      <c r="E4" s="16" t="s">
        <v>7</v>
      </c>
      <c r="F4" s="51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5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52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9">
        <v>1</v>
      </c>
      <c r="B6" s="10" t="s">
        <v>289</v>
      </c>
      <c r="C6" s="9" t="s">
        <v>260</v>
      </c>
      <c r="D6" s="48">
        <v>1</v>
      </c>
      <c r="E6" s="21">
        <v>25</v>
      </c>
      <c r="F6" s="22">
        <v>25</v>
      </c>
      <c r="G6" s="42">
        <v>25</v>
      </c>
      <c r="H6" s="43">
        <v>25</v>
      </c>
      <c r="I6" s="21"/>
      <c r="J6" s="22"/>
      <c r="K6" s="42">
        <v>25</v>
      </c>
      <c r="L6" s="43">
        <v>25</v>
      </c>
      <c r="M6" s="29">
        <f>SUM(E6:L6)</f>
        <v>150</v>
      </c>
      <c r="N6" s="40" t="s">
        <v>265</v>
      </c>
    </row>
    <row r="7" spans="1:14" ht="15.75">
      <c r="A7" s="11">
        <v>2</v>
      </c>
      <c r="B7" s="12" t="s">
        <v>262</v>
      </c>
      <c r="C7" s="11" t="s">
        <v>47</v>
      </c>
      <c r="D7" s="49">
        <v>15</v>
      </c>
      <c r="E7" s="23">
        <v>20</v>
      </c>
      <c r="F7" s="24">
        <v>20</v>
      </c>
      <c r="G7" s="44">
        <v>22</v>
      </c>
      <c r="H7" s="45">
        <v>22</v>
      </c>
      <c r="I7" s="23"/>
      <c r="J7" s="24"/>
      <c r="K7" s="44">
        <v>22</v>
      </c>
      <c r="L7" s="45">
        <v>22</v>
      </c>
      <c r="M7" s="30">
        <f>SUM(E7:L7)</f>
        <v>128</v>
      </c>
      <c r="N7" s="11" t="s">
        <v>265</v>
      </c>
    </row>
    <row r="8" spans="1:14" ht="15.75">
      <c r="A8" s="11">
        <v>3</v>
      </c>
      <c r="B8" s="12" t="s">
        <v>261</v>
      </c>
      <c r="C8" s="11" t="s">
        <v>260</v>
      </c>
      <c r="D8" s="49">
        <v>22</v>
      </c>
      <c r="E8" s="23">
        <v>22</v>
      </c>
      <c r="F8" s="24">
        <v>22</v>
      </c>
      <c r="G8" s="44">
        <v>20</v>
      </c>
      <c r="H8" s="45"/>
      <c r="I8" s="23"/>
      <c r="J8" s="24"/>
      <c r="K8" s="44"/>
      <c r="L8" s="45"/>
      <c r="M8" s="30">
        <f>SUM(E8:L8)</f>
        <v>64</v>
      </c>
      <c r="N8" s="11" t="s">
        <v>265</v>
      </c>
    </row>
    <row r="9" spans="1:14" ht="15.75">
      <c r="A9" s="11">
        <v>4</v>
      </c>
      <c r="B9" s="12" t="s">
        <v>312</v>
      </c>
      <c r="C9" s="11" t="s">
        <v>260</v>
      </c>
      <c r="D9" s="49">
        <v>6</v>
      </c>
      <c r="E9" s="23"/>
      <c r="F9" s="24"/>
      <c r="G9" s="44"/>
      <c r="H9" s="45"/>
      <c r="I9" s="23"/>
      <c r="J9" s="24"/>
      <c r="K9" s="44">
        <v>20</v>
      </c>
      <c r="L9" s="45">
        <v>20</v>
      </c>
      <c r="M9" s="30">
        <v>40</v>
      </c>
      <c r="N9" s="11"/>
    </row>
    <row r="10" spans="1:14" ht="15.75">
      <c r="A10" s="11">
        <v>5</v>
      </c>
      <c r="B10" s="12" t="s">
        <v>263</v>
      </c>
      <c r="C10" s="11" t="s">
        <v>260</v>
      </c>
      <c r="D10" s="49">
        <v>2</v>
      </c>
      <c r="E10" s="23">
        <v>18</v>
      </c>
      <c r="F10" s="24">
        <v>18</v>
      </c>
      <c r="G10" s="44"/>
      <c r="H10" s="45"/>
      <c r="I10" s="23"/>
      <c r="J10" s="24"/>
      <c r="K10" s="44"/>
      <c r="L10" s="45"/>
      <c r="M10" s="30">
        <f>SUM(E10:L10)</f>
        <v>36</v>
      </c>
      <c r="N10" s="11" t="s">
        <v>63</v>
      </c>
    </row>
    <row r="11" spans="1:14" ht="15.75">
      <c r="A11" s="11">
        <v>6</v>
      </c>
      <c r="B11" s="12" t="s">
        <v>264</v>
      </c>
      <c r="C11" s="11" t="s">
        <v>260</v>
      </c>
      <c r="D11" s="49">
        <v>44</v>
      </c>
      <c r="E11" s="23">
        <v>16</v>
      </c>
      <c r="F11" s="24">
        <v>16</v>
      </c>
      <c r="G11" s="44"/>
      <c r="H11" s="45"/>
      <c r="I11" s="23"/>
      <c r="J11" s="24"/>
      <c r="K11" s="44"/>
      <c r="L11" s="45"/>
      <c r="M11" s="30">
        <f>SUM(E11:L11)</f>
        <v>32</v>
      </c>
      <c r="N11" s="11" t="s">
        <v>97</v>
      </c>
    </row>
    <row r="12" spans="1:14" ht="16.5" thickBot="1">
      <c r="A12" s="63">
        <v>7</v>
      </c>
      <c r="B12" s="64" t="s">
        <v>313</v>
      </c>
      <c r="C12" s="63" t="s">
        <v>47</v>
      </c>
      <c r="D12" s="71">
        <v>2</v>
      </c>
      <c r="E12" s="66"/>
      <c r="F12" s="67"/>
      <c r="G12" s="68"/>
      <c r="H12" s="69"/>
      <c r="I12" s="66"/>
      <c r="J12" s="67"/>
      <c r="K12" s="68">
        <v>18</v>
      </c>
      <c r="L12" s="69"/>
      <c r="M12" s="70">
        <v>18</v>
      </c>
      <c r="N12" s="63" t="s">
        <v>265</v>
      </c>
    </row>
    <row r="13" spans="1:14" ht="16.5" thickTop="1">
      <c r="A13" s="53"/>
      <c r="B13" s="54"/>
      <c r="C13" s="53"/>
      <c r="D13" s="55"/>
      <c r="E13" s="53"/>
      <c r="F13" s="53"/>
      <c r="G13" s="53"/>
      <c r="H13" s="53"/>
      <c r="I13" s="53"/>
      <c r="J13" s="53"/>
      <c r="K13" s="53"/>
      <c r="L13" s="53"/>
      <c r="M13" s="55"/>
      <c r="N13" s="53"/>
    </row>
    <row r="14" spans="1:14" ht="15.75">
      <c r="A14" s="53"/>
      <c r="B14" s="54"/>
      <c r="C14" s="53"/>
      <c r="D14" s="55"/>
      <c r="E14" s="53"/>
      <c r="F14" s="53"/>
      <c r="G14" s="53"/>
      <c r="H14" s="53"/>
      <c r="I14" s="53"/>
      <c r="J14" s="53"/>
      <c r="K14" s="53"/>
      <c r="L14" s="53"/>
      <c r="M14" s="55"/>
      <c r="N14" s="53"/>
    </row>
    <row r="15" spans="1:14" ht="15.75">
      <c r="A15" s="53"/>
      <c r="B15" s="54"/>
      <c r="C15" s="53"/>
      <c r="D15" s="55"/>
      <c r="E15" s="53"/>
      <c r="F15" s="53"/>
      <c r="G15" s="53"/>
      <c r="H15" s="53"/>
      <c r="I15" s="53"/>
      <c r="J15" s="53"/>
      <c r="K15" s="53"/>
      <c r="L15" s="53"/>
      <c r="M15" s="55"/>
      <c r="N15" s="53"/>
    </row>
    <row r="16" spans="1:14" ht="15.75">
      <c r="A16" s="53"/>
      <c r="B16" s="54"/>
      <c r="C16" s="53"/>
      <c r="D16" s="55"/>
      <c r="E16" s="53"/>
      <c r="F16" s="53"/>
      <c r="G16" s="53"/>
      <c r="H16" s="53"/>
      <c r="I16" s="53"/>
      <c r="J16" s="53"/>
      <c r="K16" s="53"/>
      <c r="L16" s="53"/>
      <c r="M16" s="55"/>
      <c r="N16" s="53"/>
    </row>
    <row r="17" spans="1:14" ht="15.75">
      <c r="A17" s="53"/>
      <c r="B17" s="54"/>
      <c r="C17" s="53"/>
      <c r="D17" s="55"/>
      <c r="E17" s="53"/>
      <c r="F17" s="53"/>
      <c r="G17" s="53"/>
      <c r="H17" s="53"/>
      <c r="I17" s="53"/>
      <c r="J17" s="53"/>
      <c r="K17" s="53"/>
      <c r="L17" s="53"/>
      <c r="M17" s="55"/>
      <c r="N17" s="53"/>
    </row>
    <row r="18" spans="1:14" ht="15.75">
      <c r="A18" s="53"/>
      <c r="B18" s="54"/>
      <c r="C18" s="53"/>
      <c r="D18" s="55"/>
      <c r="E18" s="53"/>
      <c r="F18" s="53"/>
      <c r="G18" s="53"/>
      <c r="H18" s="53"/>
      <c r="I18" s="53"/>
      <c r="J18" s="53"/>
      <c r="K18" s="53"/>
      <c r="L18" s="53"/>
      <c r="M18" s="55"/>
      <c r="N18" s="53"/>
    </row>
    <row r="19" spans="1:14" ht="15.75">
      <c r="A19" s="53"/>
      <c r="B19" s="54"/>
      <c r="C19" s="53"/>
      <c r="D19" s="55"/>
      <c r="E19" s="53"/>
      <c r="F19" s="53"/>
      <c r="G19" s="53"/>
      <c r="H19" s="53"/>
      <c r="I19" s="53"/>
      <c r="J19" s="53"/>
      <c r="K19" s="53"/>
      <c r="L19" s="53"/>
      <c r="M19" s="55"/>
      <c r="N19" s="53"/>
    </row>
    <row r="20" spans="1:14" ht="15.75">
      <c r="A20" s="53"/>
      <c r="B20" s="54"/>
      <c r="C20" s="53"/>
      <c r="D20" s="55"/>
      <c r="E20" s="53"/>
      <c r="F20" s="53"/>
      <c r="G20" s="53"/>
      <c r="H20" s="53"/>
      <c r="I20" s="53"/>
      <c r="J20" s="53"/>
      <c r="K20" s="53"/>
      <c r="L20" s="53"/>
      <c r="M20" s="55"/>
      <c r="N20" s="53"/>
    </row>
    <row r="21" spans="1:14" ht="15.75">
      <c r="A21" s="53"/>
      <c r="B21" s="54"/>
      <c r="C21" s="53"/>
      <c r="D21" s="55"/>
      <c r="E21" s="53"/>
      <c r="F21" s="53"/>
      <c r="G21" s="53"/>
      <c r="H21" s="53"/>
      <c r="I21" s="53"/>
      <c r="J21" s="53"/>
      <c r="K21" s="53"/>
      <c r="L21" s="53"/>
      <c r="M21" s="55"/>
      <c r="N21" s="53"/>
    </row>
    <row r="22" spans="1:14" ht="15.75">
      <c r="A22" s="53"/>
      <c r="B22" s="54"/>
      <c r="C22" s="53"/>
      <c r="D22" s="55"/>
      <c r="E22" s="53"/>
      <c r="F22" s="53"/>
      <c r="G22" s="53"/>
      <c r="H22" s="53"/>
      <c r="I22" s="53"/>
      <c r="J22" s="53"/>
      <c r="K22" s="53"/>
      <c r="L22" s="53"/>
      <c r="M22" s="55"/>
      <c r="N22" s="53"/>
    </row>
    <row r="23" spans="1:14" ht="15.75">
      <c r="A23" s="53"/>
      <c r="B23" s="54"/>
      <c r="C23" s="53"/>
      <c r="D23" s="55"/>
      <c r="E23" s="53"/>
      <c r="F23" s="53"/>
      <c r="G23" s="53"/>
      <c r="H23" s="53"/>
      <c r="I23" s="53"/>
      <c r="J23" s="53"/>
      <c r="K23" s="53"/>
      <c r="L23" s="53"/>
      <c r="M23" s="55"/>
      <c r="N23" s="53"/>
    </row>
    <row r="24" spans="1:14" ht="15.75">
      <c r="A24" s="53"/>
      <c r="B24" s="54"/>
      <c r="C24" s="53"/>
      <c r="D24" s="55"/>
      <c r="E24" s="53"/>
      <c r="F24" s="53"/>
      <c r="G24" s="53"/>
      <c r="H24" s="53"/>
      <c r="I24" s="53"/>
      <c r="J24" s="53"/>
      <c r="K24" s="53"/>
      <c r="L24" s="53"/>
      <c r="M24" s="55"/>
      <c r="N24" s="53"/>
    </row>
    <row r="25" spans="1:14" ht="15.75">
      <c r="A25" s="53"/>
      <c r="B25" s="54"/>
      <c r="C25" s="53"/>
      <c r="D25" s="55"/>
      <c r="E25" s="53"/>
      <c r="F25" s="53"/>
      <c r="G25" s="53"/>
      <c r="H25" s="53"/>
      <c r="I25" s="53"/>
      <c r="J25" s="53"/>
      <c r="K25" s="53"/>
      <c r="L25" s="53"/>
      <c r="M25" s="55"/>
      <c r="N25" s="53"/>
    </row>
    <row r="26" spans="1:14" ht="15.75">
      <c r="A26" s="53"/>
      <c r="B26" s="54"/>
      <c r="C26" s="53"/>
      <c r="D26" s="55"/>
      <c r="E26" s="53"/>
      <c r="F26" s="53"/>
      <c r="G26" s="53"/>
      <c r="H26" s="53"/>
      <c r="I26" s="53"/>
      <c r="J26" s="53"/>
      <c r="K26" s="53"/>
      <c r="L26" s="53"/>
      <c r="M26" s="55"/>
      <c r="N26" s="53"/>
    </row>
    <row r="27" spans="1:14" ht="15.75">
      <c r="A27" s="53"/>
      <c r="B27" s="54"/>
      <c r="C27" s="53"/>
      <c r="D27" s="55"/>
      <c r="E27" s="53"/>
      <c r="F27" s="53"/>
      <c r="G27" s="53"/>
      <c r="H27" s="53"/>
      <c r="I27" s="53"/>
      <c r="J27" s="53"/>
      <c r="K27" s="53"/>
      <c r="L27" s="53"/>
      <c r="M27" s="55"/>
      <c r="N27" s="53"/>
    </row>
    <row r="28" spans="1:14" ht="15.75">
      <c r="A28" s="53"/>
      <c r="B28" s="54"/>
      <c r="C28" s="53"/>
      <c r="D28" s="55"/>
      <c r="E28" s="53"/>
      <c r="F28" s="53"/>
      <c r="G28" s="53"/>
      <c r="H28" s="53"/>
      <c r="I28" s="53"/>
      <c r="J28" s="53"/>
      <c r="K28" s="53"/>
      <c r="L28" s="53"/>
      <c r="M28" s="55"/>
      <c r="N28" s="53"/>
    </row>
    <row r="29" spans="1:14" ht="15.75">
      <c r="A29" s="53"/>
      <c r="B29" s="54"/>
      <c r="C29" s="53"/>
      <c r="D29" s="55"/>
      <c r="E29" s="53"/>
      <c r="F29" s="53"/>
      <c r="G29" s="53"/>
      <c r="H29" s="53"/>
      <c r="I29" s="53"/>
      <c r="J29" s="53"/>
      <c r="K29" s="53"/>
      <c r="L29" s="53"/>
      <c r="M29" s="55"/>
      <c r="N29" s="53"/>
    </row>
    <row r="30" spans="1:14" ht="15.75">
      <c r="A30" s="53"/>
      <c r="B30" s="54"/>
      <c r="C30" s="53"/>
      <c r="D30" s="55"/>
      <c r="E30" s="53"/>
      <c r="F30" s="53"/>
      <c r="G30" s="53"/>
      <c r="H30" s="53"/>
      <c r="I30" s="53"/>
      <c r="J30" s="53"/>
      <c r="K30" s="53"/>
      <c r="L30" s="53"/>
      <c r="M30" s="55"/>
      <c r="N30" s="53"/>
    </row>
    <row r="31" spans="1:14" ht="15.75">
      <c r="A31" s="53"/>
      <c r="B31" s="54"/>
      <c r="C31" s="53"/>
      <c r="D31" s="55"/>
      <c r="E31" s="53"/>
      <c r="F31" s="53"/>
      <c r="G31" s="53"/>
      <c r="H31" s="53"/>
      <c r="I31" s="53"/>
      <c r="J31" s="53"/>
      <c r="K31" s="53"/>
      <c r="L31" s="53"/>
      <c r="M31" s="55"/>
      <c r="N31" s="53"/>
    </row>
    <row r="32" spans="1:14" ht="15.75">
      <c r="A32" s="53"/>
      <c r="B32" s="54"/>
      <c r="C32" s="53"/>
      <c r="D32" s="55"/>
      <c r="E32" s="53"/>
      <c r="F32" s="53"/>
      <c r="G32" s="53"/>
      <c r="H32" s="53"/>
      <c r="I32" s="53"/>
      <c r="J32" s="53"/>
      <c r="K32" s="53"/>
      <c r="L32" s="53"/>
      <c r="M32" s="55"/>
      <c r="N32" s="53"/>
    </row>
    <row r="33" spans="1:14" ht="15.75">
      <c r="A33" s="53"/>
      <c r="B33" s="54"/>
      <c r="C33" s="53"/>
      <c r="D33" s="55"/>
      <c r="E33" s="53"/>
      <c r="F33" s="53"/>
      <c r="G33" s="53"/>
      <c r="H33" s="53"/>
      <c r="I33" s="53"/>
      <c r="J33" s="53"/>
      <c r="K33" s="53"/>
      <c r="L33" s="53"/>
      <c r="M33" s="55"/>
      <c r="N33" s="53"/>
    </row>
    <row r="34" spans="1:14" ht="15.75">
      <c r="A34" s="53"/>
      <c r="B34" s="54"/>
      <c r="C34" s="53"/>
      <c r="D34" s="55"/>
      <c r="E34" s="53"/>
      <c r="F34" s="53"/>
      <c r="G34" s="53"/>
      <c r="H34" s="53"/>
      <c r="I34" s="53"/>
      <c r="J34" s="53"/>
      <c r="K34" s="53"/>
      <c r="L34" s="53"/>
      <c r="M34" s="55"/>
      <c r="N34" s="53"/>
    </row>
    <row r="35" spans="1:14" ht="15.75">
      <c r="A35" s="53"/>
      <c r="B35" s="54"/>
      <c r="C35" s="53"/>
      <c r="D35" s="55"/>
      <c r="E35" s="53"/>
      <c r="F35" s="53"/>
      <c r="G35" s="53"/>
      <c r="H35" s="53"/>
      <c r="I35" s="53"/>
      <c r="J35" s="53"/>
      <c r="K35" s="53"/>
      <c r="L35" s="53"/>
      <c r="M35" s="55"/>
      <c r="N35" s="53"/>
    </row>
    <row r="36" spans="1:14" ht="15.75">
      <c r="A36" s="53"/>
      <c r="B36" s="54"/>
      <c r="C36" s="53"/>
      <c r="D36" s="55"/>
      <c r="E36" s="53"/>
      <c r="F36" s="53"/>
      <c r="G36" s="53"/>
      <c r="H36" s="53"/>
      <c r="I36" s="53"/>
      <c r="J36" s="53"/>
      <c r="K36" s="53"/>
      <c r="L36" s="53"/>
      <c r="M36" s="55"/>
      <c r="N36" s="53"/>
    </row>
    <row r="37" spans="1:14" ht="15.75">
      <c r="A37" s="53"/>
      <c r="B37" s="54"/>
      <c r="C37" s="53"/>
      <c r="D37" s="55"/>
      <c r="E37" s="53"/>
      <c r="F37" s="53"/>
      <c r="G37" s="53"/>
      <c r="H37" s="53"/>
      <c r="I37" s="53"/>
      <c r="J37" s="53"/>
      <c r="K37" s="53"/>
      <c r="L37" s="53"/>
      <c r="M37" s="55"/>
      <c r="N37" s="53"/>
    </row>
    <row r="38" spans="1:14" ht="15.75">
      <c r="A38" s="53"/>
      <c r="B38" s="54"/>
      <c r="C38" s="53"/>
      <c r="D38" s="55"/>
      <c r="E38" s="53"/>
      <c r="F38" s="53"/>
      <c r="G38" s="53"/>
      <c r="H38" s="53"/>
      <c r="I38" s="53"/>
      <c r="J38" s="53"/>
      <c r="K38" s="53"/>
      <c r="L38" s="53"/>
      <c r="M38" s="55"/>
      <c r="N38" s="53"/>
    </row>
    <row r="39" spans="1:14" ht="15.75">
      <c r="A39" s="53"/>
      <c r="B39" s="54"/>
      <c r="C39" s="53"/>
      <c r="D39" s="55"/>
      <c r="E39" s="53"/>
      <c r="F39" s="53"/>
      <c r="G39" s="53"/>
      <c r="H39" s="53"/>
      <c r="I39" s="53"/>
      <c r="J39" s="53"/>
      <c r="K39" s="53"/>
      <c r="L39" s="53"/>
      <c r="M39" s="55"/>
      <c r="N39" s="53"/>
    </row>
    <row r="40" spans="1:14" ht="15.75">
      <c r="A40" s="53"/>
      <c r="B40" s="54"/>
      <c r="C40" s="53"/>
      <c r="D40" s="55"/>
      <c r="E40" s="53"/>
      <c r="F40" s="53"/>
      <c r="G40" s="53"/>
      <c r="H40" s="53"/>
      <c r="I40" s="53"/>
      <c r="J40" s="53"/>
      <c r="K40" s="53"/>
      <c r="L40" s="53"/>
      <c r="M40" s="55"/>
      <c r="N40" s="53"/>
    </row>
    <row r="41" spans="1:14" ht="15.75">
      <c r="A41" s="53"/>
      <c r="B41" s="54"/>
      <c r="C41" s="53"/>
      <c r="D41" s="55"/>
      <c r="E41" s="53"/>
      <c r="F41" s="53"/>
      <c r="G41" s="53"/>
      <c r="H41" s="53"/>
      <c r="I41" s="53"/>
      <c r="J41" s="53"/>
      <c r="K41" s="53"/>
      <c r="L41" s="53"/>
      <c r="M41" s="55"/>
      <c r="N41" s="53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M6:M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3">
      <selection activeCell="B33" sqref="B33"/>
    </sheetView>
  </sheetViews>
  <sheetFormatPr defaultColWidth="9.140625" defaultRowHeight="12.75"/>
  <cols>
    <col min="1" max="1" width="5.28125" style="3" customWidth="1"/>
    <col min="2" max="2" width="26.2812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5.75">
      <c r="B1" s="6" t="s">
        <v>0</v>
      </c>
    </row>
    <row r="2" spans="8:10" ht="18.75">
      <c r="H2" s="56"/>
      <c r="I2" s="3" t="s">
        <v>1</v>
      </c>
      <c r="J2" s="3"/>
    </row>
    <row r="3" spans="7:10" ht="16.5" thickBot="1">
      <c r="G3" s="3"/>
      <c r="I3" s="3"/>
      <c r="J3" s="3"/>
    </row>
    <row r="4" spans="1:14" ht="16.5" thickTop="1">
      <c r="A4" s="28"/>
      <c r="B4" s="8"/>
      <c r="C4" s="4"/>
      <c r="D4" s="28"/>
      <c r="E4" s="16" t="s">
        <v>7</v>
      </c>
      <c r="F4" s="51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52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100</v>
      </c>
      <c r="C6" s="9" t="s">
        <v>153</v>
      </c>
      <c r="D6" s="48">
        <v>3</v>
      </c>
      <c r="E6" s="21">
        <v>22</v>
      </c>
      <c r="F6" s="22">
        <v>22</v>
      </c>
      <c r="G6" s="42">
        <v>22</v>
      </c>
      <c r="H6" s="43">
        <v>22</v>
      </c>
      <c r="I6" s="21">
        <v>25</v>
      </c>
      <c r="J6" s="22">
        <v>25</v>
      </c>
      <c r="K6" s="42">
        <v>22</v>
      </c>
      <c r="L6" s="43">
        <v>14</v>
      </c>
      <c r="M6" s="29">
        <f aca="true" t="shared" si="0" ref="M6:M31">SUM(E6:L6)</f>
        <v>174</v>
      </c>
      <c r="N6" s="40" t="s">
        <v>97</v>
      </c>
    </row>
    <row r="7" spans="1:14" ht="15.75">
      <c r="A7" s="49">
        <v>2</v>
      </c>
      <c r="B7" s="12" t="s">
        <v>98</v>
      </c>
      <c r="C7" s="11" t="s">
        <v>154</v>
      </c>
      <c r="D7" s="49">
        <v>1</v>
      </c>
      <c r="E7" s="23">
        <v>16</v>
      </c>
      <c r="F7" s="24">
        <v>25</v>
      </c>
      <c r="G7" s="44">
        <v>25</v>
      </c>
      <c r="H7" s="45">
        <v>25</v>
      </c>
      <c r="I7" s="23">
        <v>22</v>
      </c>
      <c r="J7" s="24">
        <v>22</v>
      </c>
      <c r="K7" s="44"/>
      <c r="L7" s="45">
        <v>25</v>
      </c>
      <c r="M7" s="30">
        <f t="shared" si="0"/>
        <v>160</v>
      </c>
      <c r="N7" s="11" t="s">
        <v>63</v>
      </c>
    </row>
    <row r="8" spans="1:14" ht="15.75">
      <c r="A8" s="49">
        <v>3</v>
      </c>
      <c r="B8" s="12" t="s">
        <v>106</v>
      </c>
      <c r="C8" s="11" t="s">
        <v>153</v>
      </c>
      <c r="D8" s="49">
        <v>5</v>
      </c>
      <c r="E8" s="23">
        <v>25</v>
      </c>
      <c r="F8" s="24">
        <v>18</v>
      </c>
      <c r="G8" s="44">
        <v>14</v>
      </c>
      <c r="H8" s="45">
        <v>16</v>
      </c>
      <c r="I8" s="23">
        <v>20</v>
      </c>
      <c r="J8" s="24">
        <v>20</v>
      </c>
      <c r="K8" s="44">
        <v>25</v>
      </c>
      <c r="L8" s="45">
        <v>20</v>
      </c>
      <c r="M8" s="30">
        <f t="shared" si="0"/>
        <v>158</v>
      </c>
      <c r="N8" s="11" t="s">
        <v>63</v>
      </c>
    </row>
    <row r="9" spans="1:14" ht="15.75">
      <c r="A9" s="49">
        <v>4</v>
      </c>
      <c r="B9" s="12" t="s">
        <v>110</v>
      </c>
      <c r="C9" s="11" t="s">
        <v>153</v>
      </c>
      <c r="D9" s="49">
        <v>9</v>
      </c>
      <c r="E9" s="23">
        <v>20</v>
      </c>
      <c r="F9" s="24">
        <v>20</v>
      </c>
      <c r="G9" s="44">
        <v>16</v>
      </c>
      <c r="H9" s="45">
        <v>15</v>
      </c>
      <c r="I9" s="23">
        <v>13</v>
      </c>
      <c r="J9" s="24">
        <v>15</v>
      </c>
      <c r="K9" s="44">
        <v>18</v>
      </c>
      <c r="L9" s="45">
        <v>16</v>
      </c>
      <c r="M9" s="30">
        <f t="shared" si="0"/>
        <v>133</v>
      </c>
      <c r="N9" s="11" t="s">
        <v>97</v>
      </c>
    </row>
    <row r="10" spans="1:14" ht="15.75">
      <c r="A10" s="49">
        <v>5</v>
      </c>
      <c r="B10" s="12" t="s">
        <v>109</v>
      </c>
      <c r="C10" s="11" t="s">
        <v>153</v>
      </c>
      <c r="D10" s="49">
        <v>7</v>
      </c>
      <c r="E10" s="23">
        <v>14</v>
      </c>
      <c r="F10" s="24">
        <v>16</v>
      </c>
      <c r="G10" s="44">
        <v>15</v>
      </c>
      <c r="H10" s="45">
        <v>18</v>
      </c>
      <c r="I10" s="23">
        <v>16</v>
      </c>
      <c r="J10" s="24">
        <v>18</v>
      </c>
      <c r="K10" s="44">
        <v>14</v>
      </c>
      <c r="L10" s="45">
        <v>15</v>
      </c>
      <c r="M10" s="30">
        <f t="shared" si="0"/>
        <v>126</v>
      </c>
      <c r="N10" s="11" t="s">
        <v>63</v>
      </c>
    </row>
    <row r="11" spans="1:14" ht="15.75">
      <c r="A11" s="49">
        <v>6</v>
      </c>
      <c r="B11" s="12" t="s">
        <v>113</v>
      </c>
      <c r="C11" s="11" t="s">
        <v>114</v>
      </c>
      <c r="D11" s="49">
        <v>16</v>
      </c>
      <c r="E11" s="23">
        <v>15</v>
      </c>
      <c r="F11" s="24">
        <v>13</v>
      </c>
      <c r="G11" s="44">
        <v>18</v>
      </c>
      <c r="H11" s="45">
        <v>13</v>
      </c>
      <c r="I11" s="23">
        <v>14</v>
      </c>
      <c r="J11" s="24">
        <v>14</v>
      </c>
      <c r="K11" s="44">
        <v>16</v>
      </c>
      <c r="L11" s="45">
        <v>13</v>
      </c>
      <c r="M11" s="30">
        <f t="shared" si="0"/>
        <v>116</v>
      </c>
      <c r="N11" s="11" t="s">
        <v>64</v>
      </c>
    </row>
    <row r="12" spans="1:14" ht="15.75">
      <c r="A12" s="49">
        <v>7</v>
      </c>
      <c r="B12" s="12" t="s">
        <v>111</v>
      </c>
      <c r="C12" s="11" t="s">
        <v>31</v>
      </c>
      <c r="D12" s="49">
        <v>8</v>
      </c>
      <c r="E12" s="23">
        <v>13</v>
      </c>
      <c r="F12" s="24">
        <v>15</v>
      </c>
      <c r="G12" s="44">
        <v>20</v>
      </c>
      <c r="H12" s="45">
        <v>20</v>
      </c>
      <c r="I12" s="23">
        <v>18</v>
      </c>
      <c r="J12" s="24">
        <v>16</v>
      </c>
      <c r="K12" s="44"/>
      <c r="L12" s="45"/>
      <c r="M12" s="30">
        <f t="shared" si="0"/>
        <v>102</v>
      </c>
      <c r="N12" s="11" t="s">
        <v>63</v>
      </c>
    </row>
    <row r="13" spans="1:14" ht="15.75">
      <c r="A13" s="49">
        <v>8</v>
      </c>
      <c r="B13" s="12" t="s">
        <v>156</v>
      </c>
      <c r="C13" s="11" t="s">
        <v>47</v>
      </c>
      <c r="D13" s="49">
        <v>24</v>
      </c>
      <c r="E13" s="23">
        <v>12</v>
      </c>
      <c r="F13" s="24">
        <v>12</v>
      </c>
      <c r="G13" s="44">
        <v>12</v>
      </c>
      <c r="H13" s="45">
        <v>12</v>
      </c>
      <c r="I13" s="23"/>
      <c r="J13" s="24">
        <v>10</v>
      </c>
      <c r="K13" s="44">
        <v>13</v>
      </c>
      <c r="L13" s="45">
        <v>6</v>
      </c>
      <c r="M13" s="30">
        <f t="shared" si="0"/>
        <v>77</v>
      </c>
      <c r="N13" s="11" t="s">
        <v>63</v>
      </c>
    </row>
    <row r="14" spans="1:14" ht="15.75">
      <c r="A14" s="49">
        <v>9</v>
      </c>
      <c r="B14" s="12" t="s">
        <v>158</v>
      </c>
      <c r="C14" s="11" t="s">
        <v>47</v>
      </c>
      <c r="D14" s="49">
        <v>34</v>
      </c>
      <c r="E14" s="23">
        <v>9</v>
      </c>
      <c r="F14" s="24">
        <v>10</v>
      </c>
      <c r="G14" s="44"/>
      <c r="H14" s="45">
        <v>10</v>
      </c>
      <c r="I14" s="23">
        <v>10</v>
      </c>
      <c r="J14" s="24">
        <v>11</v>
      </c>
      <c r="K14" s="44">
        <v>12</v>
      </c>
      <c r="L14" s="45">
        <v>12</v>
      </c>
      <c r="M14" s="30">
        <f t="shared" si="0"/>
        <v>74</v>
      </c>
      <c r="N14" s="11" t="s">
        <v>63</v>
      </c>
    </row>
    <row r="15" spans="1:14" ht="15.75">
      <c r="A15" s="49">
        <v>10</v>
      </c>
      <c r="B15" s="12" t="s">
        <v>219</v>
      </c>
      <c r="C15" s="11" t="s">
        <v>153</v>
      </c>
      <c r="D15" s="49">
        <v>6</v>
      </c>
      <c r="E15" s="23"/>
      <c r="F15" s="24"/>
      <c r="G15" s="44">
        <v>13</v>
      </c>
      <c r="H15" s="45">
        <v>14</v>
      </c>
      <c r="I15" s="23"/>
      <c r="J15" s="24">
        <v>13</v>
      </c>
      <c r="K15" s="44">
        <v>15</v>
      </c>
      <c r="L15" s="45">
        <v>18</v>
      </c>
      <c r="M15" s="30">
        <f t="shared" si="0"/>
        <v>73</v>
      </c>
      <c r="N15" s="11" t="s">
        <v>63</v>
      </c>
    </row>
    <row r="16" spans="1:14" ht="15.75">
      <c r="A16" s="49">
        <v>11</v>
      </c>
      <c r="B16" s="12" t="s">
        <v>290</v>
      </c>
      <c r="C16" s="11" t="s">
        <v>66</v>
      </c>
      <c r="D16" s="49">
        <v>151</v>
      </c>
      <c r="E16" s="23">
        <v>10</v>
      </c>
      <c r="F16" s="24">
        <v>9</v>
      </c>
      <c r="G16" s="44">
        <v>9</v>
      </c>
      <c r="H16" s="45">
        <v>11</v>
      </c>
      <c r="I16" s="23">
        <v>11</v>
      </c>
      <c r="J16" s="24">
        <v>8</v>
      </c>
      <c r="K16" s="44"/>
      <c r="L16" s="45"/>
      <c r="M16" s="30">
        <f t="shared" si="0"/>
        <v>58</v>
      </c>
      <c r="N16" s="11" t="s">
        <v>64</v>
      </c>
    </row>
    <row r="17" spans="1:14" ht="15.75">
      <c r="A17" s="49">
        <v>12</v>
      </c>
      <c r="B17" s="12" t="s">
        <v>275</v>
      </c>
      <c r="C17" s="11" t="s">
        <v>24</v>
      </c>
      <c r="D17" s="49">
        <v>12</v>
      </c>
      <c r="E17" s="23"/>
      <c r="F17" s="24"/>
      <c r="G17" s="44"/>
      <c r="H17" s="45"/>
      <c r="I17" s="23">
        <v>15</v>
      </c>
      <c r="J17" s="24"/>
      <c r="K17" s="44">
        <v>20</v>
      </c>
      <c r="L17" s="45">
        <v>22</v>
      </c>
      <c r="M17" s="30">
        <f t="shared" si="0"/>
        <v>57</v>
      </c>
      <c r="N17" s="11" t="s">
        <v>63</v>
      </c>
    </row>
    <row r="18" spans="1:14" ht="15.75">
      <c r="A18" s="49">
        <v>13</v>
      </c>
      <c r="B18" s="12" t="s">
        <v>220</v>
      </c>
      <c r="C18" s="11" t="s">
        <v>47</v>
      </c>
      <c r="D18" s="49">
        <v>33</v>
      </c>
      <c r="E18" s="23"/>
      <c r="F18" s="24"/>
      <c r="G18" s="44">
        <v>10</v>
      </c>
      <c r="H18" s="45">
        <v>9</v>
      </c>
      <c r="I18" s="23">
        <v>8</v>
      </c>
      <c r="J18" s="24">
        <v>7</v>
      </c>
      <c r="K18" s="44">
        <v>8</v>
      </c>
      <c r="L18" s="45">
        <v>10</v>
      </c>
      <c r="M18" s="30">
        <f t="shared" si="0"/>
        <v>52</v>
      </c>
      <c r="N18" s="11" t="s">
        <v>63</v>
      </c>
    </row>
    <row r="19" spans="1:14" ht="15.75">
      <c r="A19" s="49">
        <v>14</v>
      </c>
      <c r="B19" s="12" t="s">
        <v>161</v>
      </c>
      <c r="C19" s="11" t="s">
        <v>153</v>
      </c>
      <c r="D19" s="49">
        <v>26</v>
      </c>
      <c r="E19" s="23">
        <v>5</v>
      </c>
      <c r="F19" s="24">
        <v>6</v>
      </c>
      <c r="G19" s="44">
        <v>7</v>
      </c>
      <c r="H19" s="45">
        <v>7</v>
      </c>
      <c r="I19" s="23">
        <v>6</v>
      </c>
      <c r="J19" s="24">
        <v>5</v>
      </c>
      <c r="K19" s="44">
        <v>9</v>
      </c>
      <c r="L19" s="45">
        <v>5</v>
      </c>
      <c r="M19" s="30">
        <f t="shared" si="0"/>
        <v>50</v>
      </c>
      <c r="N19" s="11" t="s">
        <v>63</v>
      </c>
    </row>
    <row r="20" spans="1:14" ht="15.75">
      <c r="A20" s="49">
        <v>15</v>
      </c>
      <c r="B20" s="12" t="s">
        <v>221</v>
      </c>
      <c r="C20" s="11" t="s">
        <v>66</v>
      </c>
      <c r="D20" s="49">
        <v>111</v>
      </c>
      <c r="E20" s="23"/>
      <c r="F20" s="24"/>
      <c r="G20" s="44">
        <v>11</v>
      </c>
      <c r="H20" s="45">
        <v>5</v>
      </c>
      <c r="I20" s="23">
        <v>12</v>
      </c>
      <c r="J20" s="24">
        <v>12</v>
      </c>
      <c r="K20" s="44"/>
      <c r="L20" s="45"/>
      <c r="M20" s="30">
        <f t="shared" si="0"/>
        <v>40</v>
      </c>
      <c r="N20" s="11" t="s">
        <v>63</v>
      </c>
    </row>
    <row r="21" spans="1:14" ht="15.75">
      <c r="A21" s="49">
        <v>16</v>
      </c>
      <c r="B21" s="12" t="s">
        <v>276</v>
      </c>
      <c r="C21" s="11" t="s">
        <v>47</v>
      </c>
      <c r="D21" s="49">
        <v>17</v>
      </c>
      <c r="E21" s="23"/>
      <c r="F21" s="24"/>
      <c r="G21" s="44"/>
      <c r="H21" s="45"/>
      <c r="I21" s="23">
        <v>7</v>
      </c>
      <c r="J21" s="24">
        <v>6</v>
      </c>
      <c r="K21" s="44">
        <v>11</v>
      </c>
      <c r="L21" s="45">
        <v>11</v>
      </c>
      <c r="M21" s="30">
        <f t="shared" si="0"/>
        <v>35</v>
      </c>
      <c r="N21" s="11" t="s">
        <v>63</v>
      </c>
    </row>
    <row r="22" spans="1:14" ht="15.75">
      <c r="A22" s="49">
        <v>17</v>
      </c>
      <c r="B22" s="12" t="s">
        <v>159</v>
      </c>
      <c r="C22" s="11" t="s">
        <v>53</v>
      </c>
      <c r="D22" s="49">
        <v>32</v>
      </c>
      <c r="E22" s="23">
        <v>7</v>
      </c>
      <c r="F22" s="24">
        <v>8</v>
      </c>
      <c r="G22" s="44"/>
      <c r="H22" s="45"/>
      <c r="I22" s="23"/>
      <c r="J22" s="24"/>
      <c r="K22" s="44">
        <v>10</v>
      </c>
      <c r="L22" s="45">
        <v>9</v>
      </c>
      <c r="M22" s="30">
        <f t="shared" si="0"/>
        <v>34</v>
      </c>
      <c r="N22" s="11"/>
    </row>
    <row r="23" spans="1:14" ht="15.75">
      <c r="A23" s="49">
        <v>18</v>
      </c>
      <c r="B23" s="12" t="s">
        <v>155</v>
      </c>
      <c r="C23" s="11" t="s">
        <v>131</v>
      </c>
      <c r="D23" s="49">
        <v>99</v>
      </c>
      <c r="E23" s="23">
        <v>18</v>
      </c>
      <c r="F23" s="24">
        <v>14</v>
      </c>
      <c r="G23" s="44"/>
      <c r="H23" s="45"/>
      <c r="I23" s="23"/>
      <c r="J23" s="24"/>
      <c r="K23" s="44"/>
      <c r="L23" s="45"/>
      <c r="M23" s="30">
        <f t="shared" si="0"/>
        <v>32</v>
      </c>
      <c r="N23" s="11" t="s">
        <v>64</v>
      </c>
    </row>
    <row r="24" spans="1:14" ht="15.75">
      <c r="A24" s="49">
        <v>19</v>
      </c>
      <c r="B24" s="18" t="s">
        <v>165</v>
      </c>
      <c r="C24" s="17" t="s">
        <v>166</v>
      </c>
      <c r="D24" s="50">
        <v>23</v>
      </c>
      <c r="E24" s="25"/>
      <c r="F24" s="26"/>
      <c r="G24" s="46">
        <v>6</v>
      </c>
      <c r="H24" s="47">
        <v>3</v>
      </c>
      <c r="I24" s="25">
        <v>4</v>
      </c>
      <c r="J24" s="26">
        <v>4</v>
      </c>
      <c r="K24" s="46">
        <v>7</v>
      </c>
      <c r="L24" s="47">
        <v>8</v>
      </c>
      <c r="M24" s="31">
        <f t="shared" si="0"/>
        <v>32</v>
      </c>
      <c r="N24" s="17" t="s">
        <v>63</v>
      </c>
    </row>
    <row r="25" spans="1:14" ht="15.75">
      <c r="A25" s="49">
        <v>20</v>
      </c>
      <c r="B25" s="12" t="s">
        <v>164</v>
      </c>
      <c r="C25" s="11" t="s">
        <v>166</v>
      </c>
      <c r="D25" s="49">
        <v>25</v>
      </c>
      <c r="E25" s="23">
        <v>3</v>
      </c>
      <c r="F25" s="24">
        <v>3</v>
      </c>
      <c r="G25" s="44">
        <v>4</v>
      </c>
      <c r="H25" s="45">
        <v>4</v>
      </c>
      <c r="I25" s="23">
        <v>3</v>
      </c>
      <c r="J25" s="24">
        <v>2</v>
      </c>
      <c r="K25" s="44">
        <v>6</v>
      </c>
      <c r="L25" s="45">
        <v>7</v>
      </c>
      <c r="M25" s="30">
        <f t="shared" si="0"/>
        <v>32</v>
      </c>
      <c r="N25" s="11" t="s">
        <v>64</v>
      </c>
    </row>
    <row r="26" spans="1:14" ht="15.75">
      <c r="A26" s="50">
        <v>21</v>
      </c>
      <c r="B26" s="18" t="s">
        <v>162</v>
      </c>
      <c r="C26" s="17" t="s">
        <v>31</v>
      </c>
      <c r="D26" s="50">
        <v>27</v>
      </c>
      <c r="E26" s="25">
        <v>6</v>
      </c>
      <c r="F26" s="26">
        <v>5</v>
      </c>
      <c r="G26" s="46"/>
      <c r="H26" s="47"/>
      <c r="I26" s="25">
        <v>5</v>
      </c>
      <c r="J26" s="26">
        <v>3</v>
      </c>
      <c r="K26" s="46">
        <v>5</v>
      </c>
      <c r="L26" s="47">
        <v>4</v>
      </c>
      <c r="M26" s="31">
        <f t="shared" si="0"/>
        <v>28</v>
      </c>
      <c r="N26" s="17" t="s">
        <v>64</v>
      </c>
    </row>
    <row r="27" spans="1:14" ht="15.75">
      <c r="A27" s="50">
        <v>22</v>
      </c>
      <c r="B27" s="18" t="s">
        <v>157</v>
      </c>
      <c r="C27" s="17" t="s">
        <v>66</v>
      </c>
      <c r="D27" s="50">
        <v>36</v>
      </c>
      <c r="E27" s="25">
        <v>11</v>
      </c>
      <c r="F27" s="26">
        <v>11</v>
      </c>
      <c r="G27" s="46"/>
      <c r="H27" s="47"/>
      <c r="I27" s="25"/>
      <c r="J27" s="26"/>
      <c r="K27" s="46"/>
      <c r="L27" s="47"/>
      <c r="M27" s="31">
        <f t="shared" si="0"/>
        <v>22</v>
      </c>
      <c r="N27" s="17" t="s">
        <v>64</v>
      </c>
    </row>
    <row r="28" spans="1:14" ht="15.75">
      <c r="A28" s="50">
        <v>23</v>
      </c>
      <c r="B28" s="18" t="s">
        <v>163</v>
      </c>
      <c r="C28" s="17" t="s">
        <v>153</v>
      </c>
      <c r="D28" s="50">
        <v>29</v>
      </c>
      <c r="E28" s="25">
        <v>4</v>
      </c>
      <c r="F28" s="26">
        <v>4</v>
      </c>
      <c r="G28" s="46">
        <v>5</v>
      </c>
      <c r="H28" s="47">
        <v>6</v>
      </c>
      <c r="I28" s="25"/>
      <c r="J28" s="26"/>
      <c r="K28" s="46"/>
      <c r="L28" s="47"/>
      <c r="M28" s="31">
        <f t="shared" si="0"/>
        <v>19</v>
      </c>
      <c r="N28" s="17" t="s">
        <v>63</v>
      </c>
    </row>
    <row r="29" spans="1:14" ht="15.75">
      <c r="A29" s="50">
        <v>24</v>
      </c>
      <c r="B29" s="18" t="s">
        <v>274</v>
      </c>
      <c r="C29" s="17" t="s">
        <v>66</v>
      </c>
      <c r="D29" s="50">
        <v>71</v>
      </c>
      <c r="E29" s="25"/>
      <c r="F29" s="26"/>
      <c r="G29" s="46"/>
      <c r="H29" s="47"/>
      <c r="I29" s="25">
        <v>9</v>
      </c>
      <c r="J29" s="26">
        <v>9</v>
      </c>
      <c r="K29" s="46"/>
      <c r="L29" s="47"/>
      <c r="M29" s="31">
        <f t="shared" si="0"/>
        <v>18</v>
      </c>
      <c r="N29" s="17"/>
    </row>
    <row r="30" spans="1:14" ht="15.75">
      <c r="A30" s="50">
        <v>25</v>
      </c>
      <c r="B30" s="18" t="s">
        <v>222</v>
      </c>
      <c r="C30" s="17" t="s">
        <v>166</v>
      </c>
      <c r="D30" s="50">
        <v>18</v>
      </c>
      <c r="E30" s="25"/>
      <c r="F30" s="26"/>
      <c r="G30" s="46">
        <v>8</v>
      </c>
      <c r="H30" s="47">
        <v>8</v>
      </c>
      <c r="I30" s="25"/>
      <c r="J30" s="26"/>
      <c r="K30" s="46"/>
      <c r="L30" s="47"/>
      <c r="M30" s="31">
        <f t="shared" si="0"/>
        <v>16</v>
      </c>
      <c r="N30" s="17" t="s">
        <v>63</v>
      </c>
    </row>
    <row r="31" spans="1:14" ht="15.75">
      <c r="A31" s="50">
        <v>26</v>
      </c>
      <c r="B31" s="18" t="s">
        <v>116</v>
      </c>
      <c r="C31" s="17" t="s">
        <v>160</v>
      </c>
      <c r="D31" s="50">
        <v>31</v>
      </c>
      <c r="E31" s="25">
        <v>8</v>
      </c>
      <c r="F31" s="26">
        <v>7</v>
      </c>
      <c r="G31" s="46"/>
      <c r="H31" s="47"/>
      <c r="I31" s="25"/>
      <c r="J31" s="26"/>
      <c r="K31" s="46"/>
      <c r="L31" s="47"/>
      <c r="M31" s="31">
        <f t="shared" si="0"/>
        <v>15</v>
      </c>
      <c r="N31" s="17" t="s">
        <v>63</v>
      </c>
    </row>
    <row r="32" spans="1:14" ht="16.5" thickBot="1">
      <c r="A32" s="71">
        <v>27</v>
      </c>
      <c r="B32" s="64" t="s">
        <v>314</v>
      </c>
      <c r="C32" s="63" t="s">
        <v>315</v>
      </c>
      <c r="D32" s="71">
        <v>35</v>
      </c>
      <c r="E32" s="66"/>
      <c r="F32" s="67"/>
      <c r="G32" s="68"/>
      <c r="H32" s="69"/>
      <c r="I32" s="66"/>
      <c r="J32" s="67"/>
      <c r="K32" s="68"/>
      <c r="L32" s="69">
        <v>3</v>
      </c>
      <c r="M32" s="70">
        <v>3</v>
      </c>
      <c r="N32" s="63" t="s">
        <v>63</v>
      </c>
    </row>
    <row r="33" spans="1:14" ht="16.5" thickTop="1">
      <c r="A33" s="55"/>
      <c r="B33" s="54"/>
      <c r="C33" s="53"/>
      <c r="D33" s="55"/>
      <c r="E33" s="53"/>
      <c r="F33" s="53"/>
      <c r="G33" s="53"/>
      <c r="H33" s="53"/>
      <c r="I33" s="53"/>
      <c r="J33" s="53"/>
      <c r="K33" s="53"/>
      <c r="L33" s="53"/>
      <c r="M33" s="55"/>
      <c r="N33" s="53"/>
    </row>
    <row r="34" spans="1:14" ht="15.75">
      <c r="A34" s="55"/>
      <c r="B34" s="54"/>
      <c r="C34" s="53"/>
      <c r="D34" s="55"/>
      <c r="E34" s="53"/>
      <c r="F34" s="53"/>
      <c r="G34" s="53"/>
      <c r="H34" s="53"/>
      <c r="I34" s="53"/>
      <c r="J34" s="53"/>
      <c r="K34" s="53"/>
      <c r="L34" s="53"/>
      <c r="M34" s="55"/>
      <c r="N34" s="53"/>
    </row>
    <row r="35" spans="1:14" ht="15.75">
      <c r="A35" s="55"/>
      <c r="B35" s="54"/>
      <c r="C35" s="53"/>
      <c r="D35" s="55"/>
      <c r="E35" s="53"/>
      <c r="F35" s="53"/>
      <c r="G35" s="53"/>
      <c r="H35" s="53"/>
      <c r="I35" s="53"/>
      <c r="J35" s="53"/>
      <c r="K35" s="53"/>
      <c r="L35" s="53"/>
      <c r="M35" s="55"/>
      <c r="N35" s="53"/>
    </row>
    <row r="36" spans="1:14" ht="15.75">
      <c r="A36" s="55"/>
      <c r="B36" s="54"/>
      <c r="C36" s="53"/>
      <c r="D36" s="55"/>
      <c r="E36" s="53"/>
      <c r="F36" s="53"/>
      <c r="G36" s="53"/>
      <c r="H36" s="53"/>
      <c r="I36" s="53"/>
      <c r="J36" s="53"/>
      <c r="K36" s="53"/>
      <c r="L36" s="53"/>
      <c r="M36" s="55"/>
      <c r="N36" s="53"/>
    </row>
    <row r="37" spans="1:14" ht="15.75">
      <c r="A37" s="55"/>
      <c r="B37" s="54"/>
      <c r="C37" s="53"/>
      <c r="D37" s="55"/>
      <c r="E37" s="53"/>
      <c r="F37" s="53"/>
      <c r="G37" s="53"/>
      <c r="H37" s="53"/>
      <c r="I37" s="53"/>
      <c r="J37" s="53"/>
      <c r="K37" s="53"/>
      <c r="L37" s="53"/>
      <c r="M37" s="55"/>
      <c r="N37" s="53"/>
    </row>
    <row r="38" spans="1:14" ht="15.75">
      <c r="A38" s="55"/>
      <c r="B38" s="54"/>
      <c r="C38" s="53"/>
      <c r="D38" s="55"/>
      <c r="E38" s="53"/>
      <c r="F38" s="53"/>
      <c r="G38" s="53"/>
      <c r="H38" s="53"/>
      <c r="I38" s="53"/>
      <c r="J38" s="53"/>
      <c r="K38" s="53"/>
      <c r="L38" s="53"/>
      <c r="M38" s="55"/>
      <c r="N38" s="53"/>
    </row>
    <row r="39" spans="1:14" ht="15.75">
      <c r="A39" s="55"/>
      <c r="B39" s="54"/>
      <c r="C39" s="53"/>
      <c r="D39" s="55"/>
      <c r="E39" s="53"/>
      <c r="F39" s="53"/>
      <c r="G39" s="53"/>
      <c r="H39" s="53"/>
      <c r="I39" s="53"/>
      <c r="J39" s="53"/>
      <c r="K39" s="53"/>
      <c r="L39" s="53"/>
      <c r="M39" s="55"/>
      <c r="N39" s="53"/>
    </row>
    <row r="40" spans="1:14" ht="15.75">
      <c r="A40" s="55"/>
      <c r="B40" s="54"/>
      <c r="C40" s="53"/>
      <c r="D40" s="55"/>
      <c r="E40" s="53"/>
      <c r="F40" s="53"/>
      <c r="G40" s="53"/>
      <c r="H40" s="53"/>
      <c r="I40" s="53"/>
      <c r="J40" s="53"/>
      <c r="K40" s="53"/>
      <c r="L40" s="53"/>
      <c r="M40" s="55"/>
      <c r="N40" s="53"/>
    </row>
    <row r="41" spans="1:14" ht="15.75">
      <c r="A41" s="55"/>
      <c r="B41" s="54"/>
      <c r="C41" s="53"/>
      <c r="D41" s="55"/>
      <c r="E41" s="53"/>
      <c r="F41" s="53"/>
      <c r="G41" s="53"/>
      <c r="H41" s="53"/>
      <c r="I41" s="53"/>
      <c r="J41" s="53"/>
      <c r="K41" s="53"/>
      <c r="L41" s="53"/>
      <c r="M41" s="55"/>
      <c r="N41" s="53"/>
    </row>
  </sheetData>
  <sheetProtection/>
  <printOptions/>
  <pageMargins left="0.75" right="0.75" top="0.5" bottom="0.72" header="0.32" footer="0.34"/>
  <pageSetup horizontalDpi="600" verticalDpi="600" orientation="landscape" paperSize="9" r:id="rId1"/>
  <headerFooter alignWithMargins="0">
    <oddFooter>&amp;L&amp;"Times New Roman,Bold Italic"&amp;12&amp;YLatvijas Motosporta
   federācija&amp;C&amp;"Times New Roman,Bold Italic"Klase - 65&amp;R&amp;"Times New Roman,Bold Italic"&amp;12&amp;Y&amp;P</oddFooter>
  </headerFooter>
  <ignoredErrors>
    <ignoredError sqref="M6:M24 M25 M26:M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3">
      <selection activeCell="A33" sqref="A33:N33"/>
    </sheetView>
  </sheetViews>
  <sheetFormatPr defaultColWidth="9.140625" defaultRowHeight="12.75"/>
  <cols>
    <col min="1" max="1" width="5.28125" style="3" customWidth="1"/>
    <col min="2" max="2" width="24.5742187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5.75">
      <c r="B1" s="6" t="s">
        <v>0</v>
      </c>
    </row>
    <row r="2" spans="9:10" ht="18.75">
      <c r="I2" s="57" t="s">
        <v>121</v>
      </c>
      <c r="J2" s="3"/>
    </row>
    <row r="3" spans="7:10" ht="8.25" customHeight="1" thickBot="1">
      <c r="G3" s="3"/>
      <c r="I3" s="3"/>
      <c r="J3" s="3"/>
    </row>
    <row r="4" spans="1:14" ht="16.5" thickTop="1">
      <c r="A4" s="28"/>
      <c r="B4" s="8"/>
      <c r="C4" s="4"/>
      <c r="D4" s="28"/>
      <c r="E4" s="16" t="s">
        <v>7</v>
      </c>
      <c r="F4" s="51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52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99</v>
      </c>
      <c r="C6" s="9" t="s">
        <v>24</v>
      </c>
      <c r="D6" s="48">
        <v>1</v>
      </c>
      <c r="E6" s="21">
        <v>22</v>
      </c>
      <c r="F6" s="22">
        <v>22</v>
      </c>
      <c r="G6" s="42">
        <v>25</v>
      </c>
      <c r="H6" s="43">
        <v>25</v>
      </c>
      <c r="I6" s="21">
        <v>25</v>
      </c>
      <c r="J6" s="22">
        <v>15</v>
      </c>
      <c r="K6" s="42">
        <v>25</v>
      </c>
      <c r="L6" s="43">
        <v>25</v>
      </c>
      <c r="M6" s="29">
        <f aca="true" t="shared" si="0" ref="M6:M33">SUM(E6:L6)</f>
        <v>184</v>
      </c>
      <c r="N6" s="40" t="s">
        <v>63</v>
      </c>
    </row>
    <row r="7" spans="1:14" ht="15.75">
      <c r="A7" s="49">
        <v>2</v>
      </c>
      <c r="B7" s="12" t="s">
        <v>104</v>
      </c>
      <c r="C7" s="58" t="s">
        <v>122</v>
      </c>
      <c r="D7" s="49">
        <v>5</v>
      </c>
      <c r="E7" s="23">
        <v>15</v>
      </c>
      <c r="F7" s="24">
        <v>18</v>
      </c>
      <c r="G7" s="44">
        <v>15</v>
      </c>
      <c r="H7" s="45">
        <v>16</v>
      </c>
      <c r="I7" s="23">
        <v>22</v>
      </c>
      <c r="J7" s="24">
        <v>22</v>
      </c>
      <c r="K7" s="44">
        <v>22</v>
      </c>
      <c r="L7" s="45">
        <v>22</v>
      </c>
      <c r="M7" s="30">
        <f t="shared" si="0"/>
        <v>152</v>
      </c>
      <c r="N7" s="11" t="s">
        <v>61</v>
      </c>
    </row>
    <row r="8" spans="1:14" ht="15.75">
      <c r="A8" s="49">
        <v>3</v>
      </c>
      <c r="B8" s="12" t="s">
        <v>98</v>
      </c>
      <c r="C8" s="11" t="s">
        <v>108</v>
      </c>
      <c r="D8" s="49">
        <v>17</v>
      </c>
      <c r="E8" s="23">
        <v>25</v>
      </c>
      <c r="F8" s="24">
        <v>25</v>
      </c>
      <c r="G8" s="44">
        <v>22</v>
      </c>
      <c r="H8" s="45"/>
      <c r="I8" s="23">
        <v>18</v>
      </c>
      <c r="J8" s="24">
        <v>20</v>
      </c>
      <c r="K8" s="44">
        <v>20</v>
      </c>
      <c r="L8" s="45">
        <v>20</v>
      </c>
      <c r="M8" s="30">
        <f t="shared" si="0"/>
        <v>150</v>
      </c>
      <c r="N8" s="11" t="s">
        <v>65</v>
      </c>
    </row>
    <row r="9" spans="1:14" ht="15.75">
      <c r="A9" s="49">
        <v>4</v>
      </c>
      <c r="B9" s="12" t="s">
        <v>100</v>
      </c>
      <c r="C9" s="11" t="s">
        <v>101</v>
      </c>
      <c r="D9" s="49">
        <v>4</v>
      </c>
      <c r="E9" s="23">
        <v>18</v>
      </c>
      <c r="F9" s="24">
        <v>20</v>
      </c>
      <c r="G9" s="44">
        <v>14</v>
      </c>
      <c r="H9" s="45">
        <v>15</v>
      </c>
      <c r="I9" s="23">
        <v>14</v>
      </c>
      <c r="J9" s="24">
        <v>18</v>
      </c>
      <c r="K9" s="44">
        <v>18</v>
      </c>
      <c r="L9" s="45">
        <v>18</v>
      </c>
      <c r="M9" s="30">
        <f t="shared" si="0"/>
        <v>135</v>
      </c>
      <c r="N9" s="11" t="s">
        <v>97</v>
      </c>
    </row>
    <row r="10" spans="1:14" ht="15.75">
      <c r="A10" s="49">
        <v>5</v>
      </c>
      <c r="B10" s="12" t="s">
        <v>106</v>
      </c>
      <c r="C10" s="11" t="s">
        <v>101</v>
      </c>
      <c r="D10" s="49">
        <v>12</v>
      </c>
      <c r="E10" s="23">
        <v>14</v>
      </c>
      <c r="F10" s="24">
        <v>14</v>
      </c>
      <c r="G10" s="44">
        <v>13</v>
      </c>
      <c r="H10" s="45">
        <v>14</v>
      </c>
      <c r="I10" s="23">
        <v>13</v>
      </c>
      <c r="J10" s="24">
        <v>16</v>
      </c>
      <c r="K10" s="44">
        <v>16</v>
      </c>
      <c r="L10" s="45">
        <v>16</v>
      </c>
      <c r="M10" s="30">
        <f t="shared" si="0"/>
        <v>116</v>
      </c>
      <c r="N10" s="11" t="s">
        <v>97</v>
      </c>
    </row>
    <row r="11" spans="1:14" ht="15.75">
      <c r="A11" s="49">
        <v>6</v>
      </c>
      <c r="B11" s="12" t="s">
        <v>109</v>
      </c>
      <c r="C11" s="11" t="s">
        <v>101</v>
      </c>
      <c r="D11" s="49">
        <v>15</v>
      </c>
      <c r="E11" s="23">
        <v>10</v>
      </c>
      <c r="F11" s="24">
        <v>12</v>
      </c>
      <c r="G11" s="44">
        <v>11</v>
      </c>
      <c r="H11" s="45">
        <v>13</v>
      </c>
      <c r="I11" s="23">
        <v>11</v>
      </c>
      <c r="J11" s="24">
        <v>13</v>
      </c>
      <c r="K11" s="44">
        <v>12</v>
      </c>
      <c r="L11" s="45">
        <v>10</v>
      </c>
      <c r="M11" s="30">
        <f t="shared" si="0"/>
        <v>92</v>
      </c>
      <c r="N11" s="11" t="s">
        <v>63</v>
      </c>
    </row>
    <row r="12" spans="1:14" ht="15.75">
      <c r="A12" s="49">
        <v>7</v>
      </c>
      <c r="B12" s="12" t="s">
        <v>170</v>
      </c>
      <c r="C12" s="11" t="s">
        <v>131</v>
      </c>
      <c r="D12" s="49">
        <v>51</v>
      </c>
      <c r="E12" s="23"/>
      <c r="F12" s="24"/>
      <c r="G12" s="44">
        <v>20</v>
      </c>
      <c r="H12" s="45">
        <v>22</v>
      </c>
      <c r="I12" s="23">
        <v>20</v>
      </c>
      <c r="J12" s="24">
        <v>25</v>
      </c>
      <c r="K12" s="44"/>
      <c r="L12" s="45"/>
      <c r="M12" s="30">
        <f t="shared" si="0"/>
        <v>87</v>
      </c>
      <c r="N12" s="11"/>
    </row>
    <row r="13" spans="1:14" ht="15.75">
      <c r="A13" s="49">
        <v>8</v>
      </c>
      <c r="B13" s="12" t="s">
        <v>105</v>
      </c>
      <c r="C13" s="11" t="s">
        <v>66</v>
      </c>
      <c r="D13" s="49">
        <v>67</v>
      </c>
      <c r="E13" s="23">
        <v>16</v>
      </c>
      <c r="F13" s="24">
        <v>15</v>
      </c>
      <c r="G13" s="44">
        <v>16</v>
      </c>
      <c r="H13" s="45">
        <v>20</v>
      </c>
      <c r="I13" s="23">
        <v>16</v>
      </c>
      <c r="J13" s="24"/>
      <c r="K13" s="44"/>
      <c r="L13" s="45"/>
      <c r="M13" s="30">
        <f t="shared" si="0"/>
        <v>83</v>
      </c>
      <c r="N13" s="11" t="s">
        <v>63</v>
      </c>
    </row>
    <row r="14" spans="1:14" ht="15.75">
      <c r="A14" s="49">
        <v>9</v>
      </c>
      <c r="B14" s="12" t="s">
        <v>107</v>
      </c>
      <c r="C14" s="11" t="s">
        <v>108</v>
      </c>
      <c r="D14" s="49">
        <v>13</v>
      </c>
      <c r="E14" s="23">
        <v>12</v>
      </c>
      <c r="F14" s="24">
        <v>13</v>
      </c>
      <c r="G14" s="44"/>
      <c r="H14" s="45"/>
      <c r="I14" s="23">
        <v>12</v>
      </c>
      <c r="J14" s="24">
        <v>14</v>
      </c>
      <c r="K14" s="44">
        <v>14</v>
      </c>
      <c r="L14" s="45">
        <v>15</v>
      </c>
      <c r="M14" s="30">
        <f t="shared" si="0"/>
        <v>80</v>
      </c>
      <c r="N14" s="11" t="s">
        <v>61</v>
      </c>
    </row>
    <row r="15" spans="1:14" ht="15.75">
      <c r="A15" s="49">
        <v>10</v>
      </c>
      <c r="B15" s="12" t="s">
        <v>110</v>
      </c>
      <c r="C15" s="11" t="s">
        <v>101</v>
      </c>
      <c r="D15" s="49">
        <v>18</v>
      </c>
      <c r="E15" s="23">
        <v>11</v>
      </c>
      <c r="F15" s="24">
        <v>11</v>
      </c>
      <c r="G15" s="44">
        <v>9</v>
      </c>
      <c r="H15" s="45">
        <v>7</v>
      </c>
      <c r="I15" s="23">
        <v>7</v>
      </c>
      <c r="J15" s="24">
        <v>10</v>
      </c>
      <c r="K15" s="44">
        <v>13</v>
      </c>
      <c r="L15" s="45">
        <v>11</v>
      </c>
      <c r="M15" s="30">
        <f t="shared" si="0"/>
        <v>79</v>
      </c>
      <c r="N15" s="11" t="s">
        <v>97</v>
      </c>
    </row>
    <row r="16" spans="1:14" ht="15.75">
      <c r="A16" s="49">
        <v>11</v>
      </c>
      <c r="B16" s="12" t="s">
        <v>111</v>
      </c>
      <c r="C16" s="11" t="s">
        <v>31</v>
      </c>
      <c r="D16" s="49">
        <v>21</v>
      </c>
      <c r="E16" s="23">
        <v>13</v>
      </c>
      <c r="F16" s="24">
        <v>8</v>
      </c>
      <c r="G16" s="44">
        <v>12</v>
      </c>
      <c r="H16" s="45">
        <v>10</v>
      </c>
      <c r="I16" s="23">
        <v>10</v>
      </c>
      <c r="J16" s="24">
        <v>11</v>
      </c>
      <c r="K16" s="44"/>
      <c r="L16" s="45">
        <v>12</v>
      </c>
      <c r="M16" s="30">
        <f t="shared" si="0"/>
        <v>76</v>
      </c>
      <c r="N16" s="11" t="s">
        <v>63</v>
      </c>
    </row>
    <row r="17" spans="1:14" ht="15.75">
      <c r="A17" s="49">
        <v>12</v>
      </c>
      <c r="B17" s="12" t="s">
        <v>102</v>
      </c>
      <c r="C17" s="58" t="s">
        <v>103</v>
      </c>
      <c r="D17" s="49">
        <v>101</v>
      </c>
      <c r="E17" s="23">
        <v>20</v>
      </c>
      <c r="F17" s="24">
        <v>16</v>
      </c>
      <c r="G17" s="44">
        <v>18</v>
      </c>
      <c r="H17" s="45">
        <v>18</v>
      </c>
      <c r="I17" s="23"/>
      <c r="J17" s="24"/>
      <c r="K17" s="44"/>
      <c r="L17" s="45"/>
      <c r="M17" s="30">
        <f t="shared" si="0"/>
        <v>72</v>
      </c>
      <c r="N17" s="11" t="s">
        <v>61</v>
      </c>
    </row>
    <row r="18" spans="1:14" ht="15.75">
      <c r="A18" s="49">
        <v>13</v>
      </c>
      <c r="B18" s="12" t="s">
        <v>115</v>
      </c>
      <c r="C18" s="11" t="s">
        <v>123</v>
      </c>
      <c r="D18" s="49">
        <v>24</v>
      </c>
      <c r="E18" s="23">
        <v>7</v>
      </c>
      <c r="F18" s="24">
        <v>7</v>
      </c>
      <c r="G18" s="44">
        <v>10</v>
      </c>
      <c r="H18" s="45">
        <v>12</v>
      </c>
      <c r="I18" s="23">
        <v>5</v>
      </c>
      <c r="J18" s="24">
        <v>12</v>
      </c>
      <c r="K18" s="44"/>
      <c r="L18" s="45">
        <v>8</v>
      </c>
      <c r="M18" s="30">
        <f t="shared" si="0"/>
        <v>61</v>
      </c>
      <c r="N18" s="11" t="s">
        <v>65</v>
      </c>
    </row>
    <row r="19" spans="1:14" ht="15.75">
      <c r="A19" s="49">
        <v>14</v>
      </c>
      <c r="B19" s="12" t="s">
        <v>219</v>
      </c>
      <c r="C19" s="11" t="s">
        <v>101</v>
      </c>
      <c r="D19" s="49">
        <v>11</v>
      </c>
      <c r="E19" s="23"/>
      <c r="F19" s="24"/>
      <c r="G19" s="44">
        <v>8</v>
      </c>
      <c r="H19" s="45">
        <v>11</v>
      </c>
      <c r="I19" s="23">
        <v>8</v>
      </c>
      <c r="J19" s="24">
        <v>8</v>
      </c>
      <c r="K19" s="44">
        <v>10</v>
      </c>
      <c r="L19" s="45">
        <v>13</v>
      </c>
      <c r="M19" s="30">
        <f t="shared" si="0"/>
        <v>58</v>
      </c>
      <c r="N19" s="11" t="s">
        <v>97</v>
      </c>
    </row>
    <row r="20" spans="1:14" ht="15.75">
      <c r="A20" s="49">
        <v>15</v>
      </c>
      <c r="B20" s="12" t="s">
        <v>113</v>
      </c>
      <c r="C20" s="11" t="s">
        <v>114</v>
      </c>
      <c r="D20" s="49">
        <v>30</v>
      </c>
      <c r="E20" s="23">
        <v>8</v>
      </c>
      <c r="F20" s="24">
        <v>9</v>
      </c>
      <c r="G20" s="44">
        <v>7</v>
      </c>
      <c r="H20" s="45">
        <v>9</v>
      </c>
      <c r="I20" s="23">
        <v>2</v>
      </c>
      <c r="J20" s="24">
        <v>5</v>
      </c>
      <c r="K20" s="44">
        <v>9</v>
      </c>
      <c r="L20" s="45">
        <v>9</v>
      </c>
      <c r="M20" s="30">
        <f t="shared" si="0"/>
        <v>58</v>
      </c>
      <c r="N20" s="11" t="s">
        <v>64</v>
      </c>
    </row>
    <row r="21" spans="1:14" ht="15.75">
      <c r="A21" s="49">
        <v>16</v>
      </c>
      <c r="B21" s="12" t="s">
        <v>223</v>
      </c>
      <c r="C21" s="11" t="s">
        <v>103</v>
      </c>
      <c r="D21" s="49">
        <v>22</v>
      </c>
      <c r="E21" s="23"/>
      <c r="F21" s="24"/>
      <c r="G21" s="44">
        <v>6</v>
      </c>
      <c r="H21" s="45">
        <v>6</v>
      </c>
      <c r="I21" s="23">
        <v>9</v>
      </c>
      <c r="J21" s="24">
        <v>9</v>
      </c>
      <c r="K21" s="44">
        <v>11</v>
      </c>
      <c r="L21" s="45">
        <v>7</v>
      </c>
      <c r="M21" s="30">
        <f t="shared" si="0"/>
        <v>48</v>
      </c>
      <c r="N21" s="11" t="s">
        <v>61</v>
      </c>
    </row>
    <row r="22" spans="1:14" ht="15.75">
      <c r="A22" s="49">
        <v>17</v>
      </c>
      <c r="B22" s="12" t="s">
        <v>275</v>
      </c>
      <c r="C22" s="11" t="s">
        <v>24</v>
      </c>
      <c r="D22" s="49">
        <v>29</v>
      </c>
      <c r="E22" s="23"/>
      <c r="F22" s="24"/>
      <c r="G22" s="44"/>
      <c r="H22" s="45"/>
      <c r="I22" s="23">
        <v>15</v>
      </c>
      <c r="J22" s="24">
        <v>3</v>
      </c>
      <c r="K22" s="44">
        <v>15</v>
      </c>
      <c r="L22" s="45">
        <v>14</v>
      </c>
      <c r="M22" s="30">
        <f t="shared" si="0"/>
        <v>47</v>
      </c>
      <c r="N22" s="11" t="s">
        <v>65</v>
      </c>
    </row>
    <row r="23" spans="1:14" ht="15.75">
      <c r="A23" s="49">
        <v>18</v>
      </c>
      <c r="B23" s="12" t="s">
        <v>156</v>
      </c>
      <c r="C23" s="11" t="s">
        <v>47</v>
      </c>
      <c r="D23" s="49">
        <v>124</v>
      </c>
      <c r="E23" s="23"/>
      <c r="F23" s="24"/>
      <c r="G23" s="44">
        <v>5</v>
      </c>
      <c r="H23" s="45">
        <v>8</v>
      </c>
      <c r="I23" s="23">
        <v>3</v>
      </c>
      <c r="J23" s="24">
        <v>6</v>
      </c>
      <c r="K23" s="44">
        <v>8</v>
      </c>
      <c r="L23" s="45">
        <v>6</v>
      </c>
      <c r="M23" s="30">
        <f t="shared" si="0"/>
        <v>36</v>
      </c>
      <c r="N23" s="11" t="s">
        <v>63</v>
      </c>
    </row>
    <row r="24" spans="1:14" ht="15.75">
      <c r="A24" s="49">
        <v>19</v>
      </c>
      <c r="B24" s="12" t="s">
        <v>118</v>
      </c>
      <c r="C24" s="11" t="s">
        <v>103</v>
      </c>
      <c r="D24" s="49">
        <v>20</v>
      </c>
      <c r="E24" s="23">
        <v>6</v>
      </c>
      <c r="F24" s="24">
        <v>5</v>
      </c>
      <c r="G24" s="44"/>
      <c r="H24" s="45"/>
      <c r="I24" s="23"/>
      <c r="J24" s="24"/>
      <c r="K24" s="44">
        <v>7</v>
      </c>
      <c r="L24" s="45">
        <v>4</v>
      </c>
      <c r="M24" s="30">
        <f t="shared" si="0"/>
        <v>22</v>
      </c>
      <c r="N24" s="11" t="s">
        <v>64</v>
      </c>
    </row>
    <row r="25" spans="1:14" ht="15.75">
      <c r="A25" s="50">
        <v>20</v>
      </c>
      <c r="B25" s="18" t="s">
        <v>112</v>
      </c>
      <c r="C25" s="17" t="s">
        <v>34</v>
      </c>
      <c r="D25" s="50">
        <v>23</v>
      </c>
      <c r="E25" s="25">
        <v>9</v>
      </c>
      <c r="F25" s="26">
        <v>10</v>
      </c>
      <c r="G25" s="46"/>
      <c r="H25" s="47"/>
      <c r="I25" s="25"/>
      <c r="J25" s="26"/>
      <c r="K25" s="46"/>
      <c r="L25" s="47"/>
      <c r="M25" s="31">
        <f t="shared" si="0"/>
        <v>19</v>
      </c>
      <c r="N25" s="17" t="s">
        <v>61</v>
      </c>
    </row>
    <row r="26" spans="1:14" ht="15.75">
      <c r="A26" s="50">
        <v>21</v>
      </c>
      <c r="B26" s="18" t="s">
        <v>119</v>
      </c>
      <c r="C26" s="17" t="s">
        <v>78</v>
      </c>
      <c r="D26" s="50">
        <v>34</v>
      </c>
      <c r="E26" s="25">
        <v>4</v>
      </c>
      <c r="F26" s="26">
        <v>4</v>
      </c>
      <c r="G26" s="46"/>
      <c r="H26" s="47"/>
      <c r="I26" s="25"/>
      <c r="J26" s="26"/>
      <c r="K26" s="46">
        <v>6</v>
      </c>
      <c r="L26" s="47">
        <v>5</v>
      </c>
      <c r="M26" s="31">
        <f t="shared" si="0"/>
        <v>19</v>
      </c>
      <c r="N26" s="17" t="s">
        <v>61</v>
      </c>
    </row>
    <row r="27" spans="1:14" ht="15.75">
      <c r="A27" s="50">
        <v>22</v>
      </c>
      <c r="B27" s="18" t="s">
        <v>224</v>
      </c>
      <c r="C27" s="17" t="s">
        <v>34</v>
      </c>
      <c r="D27" s="50">
        <v>26</v>
      </c>
      <c r="E27" s="25"/>
      <c r="F27" s="26"/>
      <c r="G27" s="46">
        <v>4</v>
      </c>
      <c r="H27" s="47">
        <v>5</v>
      </c>
      <c r="I27" s="25">
        <v>4</v>
      </c>
      <c r="J27" s="26">
        <v>4</v>
      </c>
      <c r="K27" s="46"/>
      <c r="L27" s="47"/>
      <c r="M27" s="31">
        <f t="shared" si="0"/>
        <v>17</v>
      </c>
      <c r="N27" s="17" t="s">
        <v>61</v>
      </c>
    </row>
    <row r="28" spans="1:14" ht="15.75">
      <c r="A28" s="50">
        <v>23</v>
      </c>
      <c r="B28" s="18" t="s">
        <v>225</v>
      </c>
      <c r="C28" s="17" t="s">
        <v>66</v>
      </c>
      <c r="D28" s="50">
        <v>111</v>
      </c>
      <c r="E28" s="25"/>
      <c r="F28" s="26"/>
      <c r="G28" s="46">
        <v>2</v>
      </c>
      <c r="H28" s="47"/>
      <c r="I28" s="25">
        <v>6</v>
      </c>
      <c r="J28" s="26">
        <v>7</v>
      </c>
      <c r="K28" s="46"/>
      <c r="L28" s="47"/>
      <c r="M28" s="31">
        <f t="shared" si="0"/>
        <v>15</v>
      </c>
      <c r="N28" s="17" t="s">
        <v>63</v>
      </c>
    </row>
    <row r="29" spans="1:14" ht="15.75">
      <c r="A29" s="50">
        <v>24</v>
      </c>
      <c r="B29" s="18" t="s">
        <v>116</v>
      </c>
      <c r="C29" s="17" t="s">
        <v>117</v>
      </c>
      <c r="D29" s="50">
        <v>31</v>
      </c>
      <c r="E29" s="25">
        <v>5</v>
      </c>
      <c r="F29" s="26">
        <v>6</v>
      </c>
      <c r="G29" s="46"/>
      <c r="H29" s="47"/>
      <c r="I29" s="25"/>
      <c r="J29" s="26"/>
      <c r="K29" s="46"/>
      <c r="L29" s="47"/>
      <c r="M29" s="31">
        <f t="shared" si="0"/>
        <v>11</v>
      </c>
      <c r="N29" s="17" t="s">
        <v>63</v>
      </c>
    </row>
    <row r="30" spans="1:14" ht="15.75">
      <c r="A30" s="50">
        <v>25</v>
      </c>
      <c r="B30" s="18" t="s">
        <v>165</v>
      </c>
      <c r="C30" s="17" t="s">
        <v>123</v>
      </c>
      <c r="D30" s="50">
        <v>38</v>
      </c>
      <c r="E30" s="25"/>
      <c r="F30" s="26"/>
      <c r="G30" s="46">
        <v>3</v>
      </c>
      <c r="H30" s="47">
        <v>4</v>
      </c>
      <c r="I30" s="25"/>
      <c r="J30" s="26"/>
      <c r="K30" s="46"/>
      <c r="L30" s="47"/>
      <c r="M30" s="31">
        <f t="shared" si="0"/>
        <v>7</v>
      </c>
      <c r="N30" s="17" t="s">
        <v>63</v>
      </c>
    </row>
    <row r="31" spans="1:14" ht="15.75">
      <c r="A31" s="50">
        <v>26</v>
      </c>
      <c r="B31" s="18" t="s">
        <v>120</v>
      </c>
      <c r="C31" s="17" t="s">
        <v>34</v>
      </c>
      <c r="D31" s="50">
        <v>25</v>
      </c>
      <c r="E31" s="25">
        <v>3</v>
      </c>
      <c r="F31" s="26">
        <v>3</v>
      </c>
      <c r="G31" s="46"/>
      <c r="H31" s="47"/>
      <c r="I31" s="25"/>
      <c r="J31" s="26">
        <v>1</v>
      </c>
      <c r="K31" s="46"/>
      <c r="L31" s="47"/>
      <c r="M31" s="31">
        <f t="shared" si="0"/>
        <v>7</v>
      </c>
      <c r="N31" s="17" t="s">
        <v>63</v>
      </c>
    </row>
    <row r="32" spans="1:14" ht="15.75">
      <c r="A32" s="50">
        <v>27</v>
      </c>
      <c r="B32" s="18" t="s">
        <v>293</v>
      </c>
      <c r="C32" s="17" t="s">
        <v>34</v>
      </c>
      <c r="D32" s="50">
        <v>32</v>
      </c>
      <c r="E32" s="25"/>
      <c r="F32" s="26"/>
      <c r="G32" s="46"/>
      <c r="H32" s="47"/>
      <c r="I32" s="25"/>
      <c r="J32" s="26"/>
      <c r="K32" s="46"/>
      <c r="L32" s="47">
        <v>3</v>
      </c>
      <c r="M32" s="31">
        <f t="shared" si="0"/>
        <v>3</v>
      </c>
      <c r="N32" s="17" t="s">
        <v>63</v>
      </c>
    </row>
    <row r="33" spans="1:14" ht="16.5" thickBot="1">
      <c r="A33" s="71">
        <v>28</v>
      </c>
      <c r="B33" s="64" t="s">
        <v>277</v>
      </c>
      <c r="C33" s="63" t="s">
        <v>66</v>
      </c>
      <c r="D33" s="71">
        <v>71</v>
      </c>
      <c r="E33" s="66"/>
      <c r="F33" s="67"/>
      <c r="G33" s="68"/>
      <c r="H33" s="69"/>
      <c r="I33" s="66">
        <v>1</v>
      </c>
      <c r="J33" s="67">
        <v>2</v>
      </c>
      <c r="K33" s="68"/>
      <c r="L33" s="69"/>
      <c r="M33" s="70">
        <f t="shared" si="0"/>
        <v>3</v>
      </c>
      <c r="N33" s="63" t="s">
        <v>63</v>
      </c>
    </row>
    <row r="34" spans="1:14" ht="16.5" thickTop="1">
      <c r="A34" s="32"/>
      <c r="B34" s="5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32"/>
      <c r="B35" s="20"/>
      <c r="C35" s="19"/>
      <c r="D35" s="32"/>
      <c r="E35" s="53"/>
      <c r="F35" s="53"/>
      <c r="G35" s="53"/>
      <c r="H35" s="53"/>
      <c r="I35" s="53"/>
      <c r="J35" s="53"/>
      <c r="K35" s="53"/>
      <c r="L35" s="53"/>
      <c r="M35" s="55"/>
      <c r="N35" s="19"/>
    </row>
    <row r="36" spans="1:14" ht="15.75">
      <c r="A36" s="32"/>
      <c r="B36" s="20"/>
      <c r="C36" s="19"/>
      <c r="D36" s="32"/>
      <c r="E36" s="53"/>
      <c r="F36" s="53"/>
      <c r="G36" s="53"/>
      <c r="H36" s="53"/>
      <c r="I36" s="53"/>
      <c r="J36" s="53"/>
      <c r="K36" s="53"/>
      <c r="L36" s="53"/>
      <c r="M36" s="55"/>
      <c r="N36" s="19"/>
    </row>
    <row r="37" spans="1:14" ht="15.75">
      <c r="A37" s="32"/>
      <c r="B37" s="20"/>
      <c r="C37" s="19"/>
      <c r="D37" s="32"/>
      <c r="E37" s="53"/>
      <c r="F37" s="53"/>
      <c r="G37" s="53"/>
      <c r="H37" s="53"/>
      <c r="I37" s="53"/>
      <c r="J37" s="53"/>
      <c r="K37" s="53"/>
      <c r="L37" s="53"/>
      <c r="M37" s="55"/>
      <c r="N37" s="19"/>
    </row>
    <row r="38" spans="1:14" ht="15.75">
      <c r="A38" s="32"/>
      <c r="B38" s="20"/>
      <c r="C38" s="19"/>
      <c r="D38" s="32"/>
      <c r="E38" s="53"/>
      <c r="F38" s="53"/>
      <c r="G38" s="53"/>
      <c r="H38" s="53"/>
      <c r="I38" s="53"/>
      <c r="J38" s="53"/>
      <c r="K38" s="53"/>
      <c r="L38" s="53"/>
      <c r="M38" s="55"/>
      <c r="N38" s="19"/>
    </row>
    <row r="39" spans="1:14" ht="15.75">
      <c r="A39" s="32"/>
      <c r="B39" s="20"/>
      <c r="C39" s="19"/>
      <c r="D39" s="32"/>
      <c r="E39" s="53"/>
      <c r="F39" s="53"/>
      <c r="G39" s="53"/>
      <c r="H39" s="53"/>
      <c r="I39" s="53"/>
      <c r="J39" s="53"/>
      <c r="K39" s="53"/>
      <c r="L39" s="53"/>
      <c r="M39" s="55"/>
      <c r="N39" s="19"/>
    </row>
    <row r="40" spans="1:14" ht="15.75">
      <c r="A40" s="32"/>
      <c r="B40" s="20"/>
      <c r="C40" s="19"/>
      <c r="D40" s="32"/>
      <c r="E40" s="19"/>
      <c r="F40" s="19"/>
      <c r="G40" s="19"/>
      <c r="H40" s="19"/>
      <c r="I40" s="19"/>
      <c r="J40" s="19"/>
      <c r="K40" s="19"/>
      <c r="L40" s="19"/>
      <c r="M40" s="32"/>
      <c r="N40" s="19"/>
    </row>
  </sheetData>
  <sheetProtection/>
  <printOptions/>
  <pageMargins left="0.75" right="0.75" top="0.46" bottom="0.65" header="0.32" footer="0.31"/>
  <pageSetup horizontalDpi="600" verticalDpi="600" orientation="landscape" paperSize="9" r:id="rId1"/>
  <headerFooter alignWithMargins="0">
    <oddFooter>&amp;L&amp;"Times New Roman,Italic"&amp;YLatvijas Motosporta
   federācija&amp;C&amp;"Times New Roman,Bold Italic"85 B&amp;R&amp;"Times New Roman,Bold Italic"&amp;Y&amp;P</oddFooter>
  </headerFooter>
  <ignoredErrors>
    <ignoredError sqref="M6:M19 M20:M32 M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3">
      <selection activeCell="J33" sqref="J33"/>
    </sheetView>
  </sheetViews>
  <sheetFormatPr defaultColWidth="9.140625" defaultRowHeight="12.75"/>
  <cols>
    <col min="1" max="1" width="5.28125" style="2" customWidth="1"/>
    <col min="2" max="2" width="26.2812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72" customWidth="1"/>
    <col min="15" max="16384" width="9.140625" style="1" customWidth="1"/>
  </cols>
  <sheetData>
    <row r="1" ht="18.75">
      <c r="B1" s="61" t="s">
        <v>0</v>
      </c>
    </row>
    <row r="2" spans="9:10" ht="18.75">
      <c r="I2" s="57" t="s">
        <v>124</v>
      </c>
      <c r="J2" s="3"/>
    </row>
    <row r="3" spans="7:10" ht="9.75" customHeight="1" thickBot="1">
      <c r="G3" s="3"/>
      <c r="I3" s="3"/>
      <c r="J3" s="3"/>
    </row>
    <row r="4" spans="1:14" ht="16.5" thickTop="1">
      <c r="A4" s="4"/>
      <c r="B4" s="8"/>
      <c r="C4" s="4"/>
      <c r="D4" s="28"/>
      <c r="E4" s="16" t="s">
        <v>7</v>
      </c>
      <c r="F4" s="13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73" t="s">
        <v>15</v>
      </c>
    </row>
    <row r="5" spans="1:14" ht="16.5" thickBot="1">
      <c r="A5" s="5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74" t="s">
        <v>16</v>
      </c>
    </row>
    <row r="6" spans="1:14" ht="16.5" thickTop="1">
      <c r="A6" s="9">
        <v>1</v>
      </c>
      <c r="B6" s="10" t="s">
        <v>99</v>
      </c>
      <c r="C6" s="9" t="s">
        <v>24</v>
      </c>
      <c r="D6" s="48">
        <v>4</v>
      </c>
      <c r="E6" s="21"/>
      <c r="F6" s="22">
        <v>25</v>
      </c>
      <c r="G6" s="42">
        <v>25</v>
      </c>
      <c r="H6" s="43">
        <v>25</v>
      </c>
      <c r="I6" s="21">
        <v>25</v>
      </c>
      <c r="J6" s="22">
        <v>25</v>
      </c>
      <c r="K6" s="42">
        <v>25</v>
      </c>
      <c r="L6" s="43">
        <v>25</v>
      </c>
      <c r="M6" s="29">
        <f aca="true" t="shared" si="0" ref="M6:M28">SUM(E6:L6)</f>
        <v>175</v>
      </c>
      <c r="N6" s="75" t="s">
        <v>63</v>
      </c>
    </row>
    <row r="7" spans="1:14" ht="15.75">
      <c r="A7" s="11">
        <v>2</v>
      </c>
      <c r="B7" s="12" t="s">
        <v>104</v>
      </c>
      <c r="C7" s="11" t="s">
        <v>168</v>
      </c>
      <c r="D7" s="49">
        <v>10</v>
      </c>
      <c r="E7" s="23">
        <v>20</v>
      </c>
      <c r="F7" s="24">
        <v>16</v>
      </c>
      <c r="G7" s="44">
        <v>14</v>
      </c>
      <c r="H7" s="45">
        <v>14</v>
      </c>
      <c r="I7" s="23">
        <v>20</v>
      </c>
      <c r="J7" s="24">
        <v>22</v>
      </c>
      <c r="K7" s="44">
        <v>22</v>
      </c>
      <c r="L7" s="45">
        <v>18</v>
      </c>
      <c r="M7" s="30">
        <f t="shared" si="0"/>
        <v>146</v>
      </c>
      <c r="N7" s="76" t="s">
        <v>61</v>
      </c>
    </row>
    <row r="8" spans="1:14" ht="15.75">
      <c r="A8" s="11">
        <v>3</v>
      </c>
      <c r="B8" s="12" t="s">
        <v>105</v>
      </c>
      <c r="C8" s="11" t="s">
        <v>66</v>
      </c>
      <c r="D8" s="49">
        <v>67</v>
      </c>
      <c r="E8" s="23"/>
      <c r="F8" s="24"/>
      <c r="G8" s="44">
        <v>15</v>
      </c>
      <c r="H8" s="45">
        <v>20</v>
      </c>
      <c r="I8" s="23">
        <v>22</v>
      </c>
      <c r="J8" s="24">
        <v>20</v>
      </c>
      <c r="K8" s="44">
        <v>20</v>
      </c>
      <c r="L8" s="45">
        <v>22</v>
      </c>
      <c r="M8" s="30">
        <f t="shared" si="0"/>
        <v>119</v>
      </c>
      <c r="N8" s="76" t="s">
        <v>63</v>
      </c>
    </row>
    <row r="9" spans="1:14" ht="15.75">
      <c r="A9" s="11">
        <v>4</v>
      </c>
      <c r="B9" s="12" t="s">
        <v>96</v>
      </c>
      <c r="C9" s="11" t="s">
        <v>31</v>
      </c>
      <c r="D9" s="49">
        <v>9</v>
      </c>
      <c r="E9" s="23">
        <v>18</v>
      </c>
      <c r="F9" s="24">
        <v>18</v>
      </c>
      <c r="G9" s="44"/>
      <c r="H9" s="45"/>
      <c r="I9" s="23">
        <v>15</v>
      </c>
      <c r="J9" s="24">
        <v>15</v>
      </c>
      <c r="K9" s="44">
        <v>18</v>
      </c>
      <c r="L9" s="45">
        <v>20</v>
      </c>
      <c r="M9" s="30">
        <f t="shared" si="0"/>
        <v>104</v>
      </c>
      <c r="N9" s="76" t="s">
        <v>63</v>
      </c>
    </row>
    <row r="10" spans="1:14" ht="15.75">
      <c r="A10" s="11">
        <v>5</v>
      </c>
      <c r="B10" s="12" t="s">
        <v>170</v>
      </c>
      <c r="C10" s="11" t="s">
        <v>131</v>
      </c>
      <c r="D10" s="49">
        <v>51</v>
      </c>
      <c r="E10" s="23">
        <v>15</v>
      </c>
      <c r="F10" s="24">
        <v>14</v>
      </c>
      <c r="G10" s="44">
        <v>16</v>
      </c>
      <c r="H10" s="45">
        <v>16</v>
      </c>
      <c r="I10" s="23">
        <v>18</v>
      </c>
      <c r="J10" s="24">
        <v>16</v>
      </c>
      <c r="K10" s="44"/>
      <c r="L10" s="45"/>
      <c r="M10" s="30">
        <f t="shared" si="0"/>
        <v>95</v>
      </c>
      <c r="N10" s="76" t="s">
        <v>63</v>
      </c>
    </row>
    <row r="11" spans="1:14" ht="15.75">
      <c r="A11" s="11">
        <v>6</v>
      </c>
      <c r="B11" s="12" t="s">
        <v>102</v>
      </c>
      <c r="C11" s="11" t="s">
        <v>103</v>
      </c>
      <c r="D11" s="49">
        <v>101</v>
      </c>
      <c r="E11" s="23">
        <v>22</v>
      </c>
      <c r="F11" s="24">
        <v>22</v>
      </c>
      <c r="G11" s="44">
        <v>13</v>
      </c>
      <c r="H11" s="45"/>
      <c r="I11" s="23">
        <v>16</v>
      </c>
      <c r="J11" s="24">
        <v>18</v>
      </c>
      <c r="K11" s="44"/>
      <c r="L11" s="45"/>
      <c r="M11" s="30">
        <f t="shared" si="0"/>
        <v>91</v>
      </c>
      <c r="N11" s="76" t="s">
        <v>61</v>
      </c>
    </row>
    <row r="12" spans="1:14" ht="15.75">
      <c r="A12" s="11">
        <v>7</v>
      </c>
      <c r="B12" s="12" t="s">
        <v>167</v>
      </c>
      <c r="C12" s="11" t="s">
        <v>131</v>
      </c>
      <c r="D12" s="49">
        <v>5</v>
      </c>
      <c r="E12" s="23">
        <v>25</v>
      </c>
      <c r="F12" s="24">
        <v>20</v>
      </c>
      <c r="G12" s="44">
        <v>22</v>
      </c>
      <c r="H12" s="45">
        <v>15</v>
      </c>
      <c r="I12" s="23"/>
      <c r="J12" s="24"/>
      <c r="K12" s="44"/>
      <c r="L12" s="45"/>
      <c r="M12" s="30">
        <f t="shared" si="0"/>
        <v>82</v>
      </c>
      <c r="N12" s="76" t="s">
        <v>63</v>
      </c>
    </row>
    <row r="13" spans="1:14" ht="15.75">
      <c r="A13" s="11">
        <v>8</v>
      </c>
      <c r="B13" s="12" t="s">
        <v>214</v>
      </c>
      <c r="C13" s="11" t="s">
        <v>151</v>
      </c>
      <c r="D13" s="49">
        <v>40</v>
      </c>
      <c r="E13" s="23"/>
      <c r="F13" s="24"/>
      <c r="G13" s="44">
        <v>10</v>
      </c>
      <c r="H13" s="45">
        <v>11</v>
      </c>
      <c r="I13" s="23">
        <v>12</v>
      </c>
      <c r="J13" s="24">
        <v>14</v>
      </c>
      <c r="K13" s="44">
        <v>12</v>
      </c>
      <c r="L13" s="45">
        <v>11</v>
      </c>
      <c r="M13" s="30">
        <f t="shared" si="0"/>
        <v>70</v>
      </c>
      <c r="N13" s="76" t="s">
        <v>63</v>
      </c>
    </row>
    <row r="14" spans="1:14" ht="15.75">
      <c r="A14" s="11">
        <v>9</v>
      </c>
      <c r="B14" s="12" t="s">
        <v>107</v>
      </c>
      <c r="C14" s="11" t="s">
        <v>154</v>
      </c>
      <c r="D14" s="49">
        <v>35</v>
      </c>
      <c r="E14" s="23">
        <v>14</v>
      </c>
      <c r="F14" s="24">
        <v>12</v>
      </c>
      <c r="G14" s="44"/>
      <c r="H14" s="45"/>
      <c r="I14" s="23">
        <v>14</v>
      </c>
      <c r="J14" s="24">
        <v>12</v>
      </c>
      <c r="K14" s="44">
        <v>16</v>
      </c>
      <c r="L14" s="45"/>
      <c r="M14" s="30">
        <f t="shared" si="0"/>
        <v>68</v>
      </c>
      <c r="N14" s="76" t="s">
        <v>61</v>
      </c>
    </row>
    <row r="15" spans="1:14" ht="15.75">
      <c r="A15" s="11">
        <v>10</v>
      </c>
      <c r="B15" s="12" t="s">
        <v>216</v>
      </c>
      <c r="C15" s="11" t="s">
        <v>103</v>
      </c>
      <c r="D15" s="49">
        <v>22</v>
      </c>
      <c r="E15" s="23"/>
      <c r="F15" s="24"/>
      <c r="G15" s="44">
        <v>6</v>
      </c>
      <c r="H15" s="45">
        <v>7</v>
      </c>
      <c r="I15" s="23">
        <v>13</v>
      </c>
      <c r="J15" s="24">
        <v>13</v>
      </c>
      <c r="K15" s="44">
        <v>15</v>
      </c>
      <c r="L15" s="45">
        <v>14</v>
      </c>
      <c r="M15" s="30">
        <f t="shared" si="0"/>
        <v>68</v>
      </c>
      <c r="N15" s="76" t="s">
        <v>61</v>
      </c>
    </row>
    <row r="16" spans="1:14" ht="15.75">
      <c r="A16" s="11">
        <v>11</v>
      </c>
      <c r="B16" s="12" t="s">
        <v>169</v>
      </c>
      <c r="C16" s="11" t="s">
        <v>131</v>
      </c>
      <c r="D16" s="49">
        <v>6</v>
      </c>
      <c r="E16" s="23">
        <v>16</v>
      </c>
      <c r="F16" s="24">
        <v>15</v>
      </c>
      <c r="G16" s="44">
        <v>18</v>
      </c>
      <c r="H16" s="45">
        <v>18</v>
      </c>
      <c r="I16" s="23"/>
      <c r="J16" s="24"/>
      <c r="K16" s="44"/>
      <c r="L16" s="45"/>
      <c r="M16" s="30">
        <f t="shared" si="0"/>
        <v>67</v>
      </c>
      <c r="N16" s="76" t="s">
        <v>63</v>
      </c>
    </row>
    <row r="17" spans="1:14" ht="15.75">
      <c r="A17" s="11">
        <v>12</v>
      </c>
      <c r="B17" s="12" t="s">
        <v>115</v>
      </c>
      <c r="C17" s="11" t="s">
        <v>123</v>
      </c>
      <c r="D17" s="49">
        <v>19</v>
      </c>
      <c r="E17" s="23"/>
      <c r="F17" s="24">
        <v>10</v>
      </c>
      <c r="G17" s="44">
        <v>11</v>
      </c>
      <c r="H17" s="45">
        <v>10</v>
      </c>
      <c r="I17" s="23"/>
      <c r="J17" s="24"/>
      <c r="K17" s="44">
        <v>14</v>
      </c>
      <c r="L17" s="45">
        <v>16</v>
      </c>
      <c r="M17" s="30">
        <f t="shared" si="0"/>
        <v>61</v>
      </c>
      <c r="N17" s="76" t="s">
        <v>65</v>
      </c>
    </row>
    <row r="18" spans="1:14" ht="15.75">
      <c r="A18" s="11">
        <v>13</v>
      </c>
      <c r="B18" s="12" t="s">
        <v>171</v>
      </c>
      <c r="C18" s="11" t="s">
        <v>47</v>
      </c>
      <c r="D18" s="49">
        <v>20</v>
      </c>
      <c r="E18" s="23">
        <v>13</v>
      </c>
      <c r="F18" s="24">
        <v>11</v>
      </c>
      <c r="G18" s="44">
        <v>8</v>
      </c>
      <c r="H18" s="45">
        <v>9</v>
      </c>
      <c r="I18" s="23"/>
      <c r="J18" s="24"/>
      <c r="K18" s="44"/>
      <c r="L18" s="45">
        <v>13</v>
      </c>
      <c r="M18" s="30">
        <f t="shared" si="0"/>
        <v>54</v>
      </c>
      <c r="N18" s="76" t="s">
        <v>61</v>
      </c>
    </row>
    <row r="19" spans="1:14" ht="15.75">
      <c r="A19" s="11">
        <v>14</v>
      </c>
      <c r="B19" s="12" t="s">
        <v>213</v>
      </c>
      <c r="C19" s="11" t="s">
        <v>195</v>
      </c>
      <c r="D19" s="49">
        <v>111</v>
      </c>
      <c r="E19" s="23"/>
      <c r="F19" s="24"/>
      <c r="G19" s="44">
        <v>9</v>
      </c>
      <c r="H19" s="45">
        <v>13</v>
      </c>
      <c r="I19" s="23"/>
      <c r="J19" s="24"/>
      <c r="K19" s="44">
        <v>13</v>
      </c>
      <c r="L19" s="45">
        <v>15</v>
      </c>
      <c r="M19" s="30">
        <f t="shared" si="0"/>
        <v>50</v>
      </c>
      <c r="N19" s="76" t="s">
        <v>65</v>
      </c>
    </row>
    <row r="20" spans="1:14" ht="15.75">
      <c r="A20" s="11">
        <v>15</v>
      </c>
      <c r="B20" s="12" t="s">
        <v>218</v>
      </c>
      <c r="C20" s="11" t="s">
        <v>123</v>
      </c>
      <c r="D20" s="49">
        <v>34</v>
      </c>
      <c r="E20" s="23"/>
      <c r="F20" s="24"/>
      <c r="G20" s="44">
        <v>4</v>
      </c>
      <c r="H20" s="45">
        <v>5</v>
      </c>
      <c r="I20" s="23">
        <v>10</v>
      </c>
      <c r="J20" s="24">
        <v>10</v>
      </c>
      <c r="K20" s="44">
        <v>10</v>
      </c>
      <c r="L20" s="45">
        <v>10</v>
      </c>
      <c r="M20" s="30">
        <f t="shared" si="0"/>
        <v>49</v>
      </c>
      <c r="N20" s="76" t="s">
        <v>63</v>
      </c>
    </row>
    <row r="21" spans="1:14" ht="15.75">
      <c r="A21" s="11">
        <v>16</v>
      </c>
      <c r="B21" s="12" t="s">
        <v>273</v>
      </c>
      <c r="C21" s="11" t="s">
        <v>34</v>
      </c>
      <c r="D21" s="49">
        <v>23</v>
      </c>
      <c r="E21" s="23"/>
      <c r="F21" s="24"/>
      <c r="G21" s="44"/>
      <c r="H21" s="45"/>
      <c r="I21" s="23">
        <v>11</v>
      </c>
      <c r="J21" s="24">
        <v>11</v>
      </c>
      <c r="K21" s="44">
        <v>11</v>
      </c>
      <c r="L21" s="45">
        <v>12</v>
      </c>
      <c r="M21" s="30">
        <f t="shared" si="0"/>
        <v>45</v>
      </c>
      <c r="N21" s="76" t="s">
        <v>61</v>
      </c>
    </row>
    <row r="22" spans="1:14" ht="15.75">
      <c r="A22" s="11">
        <v>17</v>
      </c>
      <c r="B22" s="12" t="s">
        <v>211</v>
      </c>
      <c r="C22" s="11" t="s">
        <v>131</v>
      </c>
      <c r="D22" s="49">
        <v>81</v>
      </c>
      <c r="E22" s="23"/>
      <c r="F22" s="24"/>
      <c r="G22" s="44">
        <v>20</v>
      </c>
      <c r="H22" s="45">
        <v>22</v>
      </c>
      <c r="I22" s="23"/>
      <c r="J22" s="24"/>
      <c r="K22" s="44"/>
      <c r="L22" s="45"/>
      <c r="M22" s="30">
        <f t="shared" si="0"/>
        <v>42</v>
      </c>
      <c r="N22" s="76" t="s">
        <v>61</v>
      </c>
    </row>
    <row r="23" spans="1:14" ht="15.75">
      <c r="A23" s="11">
        <v>18</v>
      </c>
      <c r="B23" s="12" t="s">
        <v>174</v>
      </c>
      <c r="C23" s="11" t="s">
        <v>103</v>
      </c>
      <c r="D23" s="49">
        <v>28</v>
      </c>
      <c r="E23" s="23">
        <v>12</v>
      </c>
      <c r="F23" s="24"/>
      <c r="G23" s="44"/>
      <c r="H23" s="45"/>
      <c r="I23" s="23"/>
      <c r="J23" s="24"/>
      <c r="K23" s="44">
        <v>8</v>
      </c>
      <c r="L23" s="45">
        <v>9</v>
      </c>
      <c r="M23" s="30">
        <f t="shared" si="0"/>
        <v>29</v>
      </c>
      <c r="N23" s="76" t="s">
        <v>97</v>
      </c>
    </row>
    <row r="24" spans="1:14" ht="15.75">
      <c r="A24" s="11">
        <v>19</v>
      </c>
      <c r="B24" s="12" t="s">
        <v>172</v>
      </c>
      <c r="C24" s="11" t="s">
        <v>160</v>
      </c>
      <c r="D24" s="49">
        <v>33</v>
      </c>
      <c r="E24" s="23">
        <v>11</v>
      </c>
      <c r="F24" s="24">
        <v>9</v>
      </c>
      <c r="G24" s="44">
        <v>3</v>
      </c>
      <c r="H24" s="45">
        <v>4</v>
      </c>
      <c r="I24" s="23"/>
      <c r="J24" s="24"/>
      <c r="K24" s="44"/>
      <c r="L24" s="45"/>
      <c r="M24" s="30">
        <f t="shared" si="0"/>
        <v>27</v>
      </c>
      <c r="N24" s="76" t="s">
        <v>63</v>
      </c>
    </row>
    <row r="25" spans="1:14" ht="15.75">
      <c r="A25" s="17">
        <v>20</v>
      </c>
      <c r="B25" s="18" t="s">
        <v>212</v>
      </c>
      <c r="C25" s="17" t="s">
        <v>66</v>
      </c>
      <c r="D25" s="50">
        <v>131</v>
      </c>
      <c r="E25" s="25"/>
      <c r="F25" s="26"/>
      <c r="G25" s="46">
        <v>12</v>
      </c>
      <c r="H25" s="47">
        <v>12</v>
      </c>
      <c r="I25" s="25"/>
      <c r="J25" s="26"/>
      <c r="K25" s="46"/>
      <c r="L25" s="47"/>
      <c r="M25" s="31">
        <f t="shared" si="0"/>
        <v>24</v>
      </c>
      <c r="N25" s="77" t="s">
        <v>63</v>
      </c>
    </row>
    <row r="26" spans="1:14" ht="15.75">
      <c r="A26" s="17">
        <v>21</v>
      </c>
      <c r="B26" s="18" t="s">
        <v>215</v>
      </c>
      <c r="C26" s="17" t="s">
        <v>103</v>
      </c>
      <c r="D26" s="50">
        <v>27</v>
      </c>
      <c r="E26" s="25"/>
      <c r="F26" s="26"/>
      <c r="G26" s="46">
        <v>7</v>
      </c>
      <c r="H26" s="47">
        <v>8</v>
      </c>
      <c r="I26" s="25"/>
      <c r="J26" s="26"/>
      <c r="K26" s="46"/>
      <c r="L26" s="47"/>
      <c r="M26" s="31">
        <f t="shared" si="0"/>
        <v>15</v>
      </c>
      <c r="N26" s="77" t="s">
        <v>61</v>
      </c>
    </row>
    <row r="27" spans="1:14" ht="15.75">
      <c r="A27" s="17">
        <v>22</v>
      </c>
      <c r="B27" s="18" t="s">
        <v>173</v>
      </c>
      <c r="C27" s="17" t="s">
        <v>66</v>
      </c>
      <c r="D27" s="50">
        <v>41</v>
      </c>
      <c r="E27" s="25"/>
      <c r="F27" s="26">
        <v>13</v>
      </c>
      <c r="G27" s="46"/>
      <c r="H27" s="47"/>
      <c r="I27" s="25"/>
      <c r="J27" s="26"/>
      <c r="K27" s="46"/>
      <c r="L27" s="47"/>
      <c r="M27" s="31">
        <f t="shared" si="0"/>
        <v>13</v>
      </c>
      <c r="N27" s="77" t="s">
        <v>63</v>
      </c>
    </row>
    <row r="28" spans="1:14" ht="15.75">
      <c r="A28" s="17">
        <v>23</v>
      </c>
      <c r="B28" s="18" t="s">
        <v>217</v>
      </c>
      <c r="C28" s="17" t="s">
        <v>151</v>
      </c>
      <c r="D28" s="50">
        <v>18</v>
      </c>
      <c r="E28" s="25"/>
      <c r="F28" s="26"/>
      <c r="G28" s="46">
        <v>5</v>
      </c>
      <c r="H28" s="47">
        <v>6</v>
      </c>
      <c r="I28" s="25"/>
      <c r="J28" s="26"/>
      <c r="K28" s="46"/>
      <c r="L28" s="47"/>
      <c r="M28" s="31">
        <f t="shared" si="0"/>
        <v>11</v>
      </c>
      <c r="N28" s="77" t="s">
        <v>63</v>
      </c>
    </row>
    <row r="29" spans="1:14" ht="16.5" thickBot="1">
      <c r="A29" s="63">
        <v>24</v>
      </c>
      <c r="B29" s="64" t="s">
        <v>119</v>
      </c>
      <c r="C29" s="63" t="s">
        <v>78</v>
      </c>
      <c r="D29" s="71">
        <v>37</v>
      </c>
      <c r="E29" s="66"/>
      <c r="F29" s="67"/>
      <c r="G29" s="68"/>
      <c r="H29" s="69"/>
      <c r="I29" s="66"/>
      <c r="J29" s="67"/>
      <c r="K29" s="68">
        <v>9</v>
      </c>
      <c r="L29" s="69"/>
      <c r="M29" s="70">
        <v>9</v>
      </c>
      <c r="N29" s="78" t="s">
        <v>61</v>
      </c>
    </row>
    <row r="30" spans="1:14" ht="16.5" thickTop="1">
      <c r="A30" s="53"/>
      <c r="B30" s="54"/>
      <c r="C30" s="53"/>
      <c r="D30" s="55"/>
      <c r="E30" s="53"/>
      <c r="F30" s="53"/>
      <c r="G30" s="53"/>
      <c r="H30" s="53"/>
      <c r="I30" s="53"/>
      <c r="J30" s="53"/>
      <c r="K30" s="53"/>
      <c r="L30" s="53"/>
      <c r="M30" s="55"/>
      <c r="N30" s="53"/>
    </row>
    <row r="31" spans="1:14" ht="15.75">
      <c r="A31" s="53"/>
      <c r="B31" s="54"/>
      <c r="C31" s="53"/>
      <c r="D31" s="55"/>
      <c r="E31" s="53"/>
      <c r="F31" s="53"/>
      <c r="G31" s="53"/>
      <c r="H31" s="53"/>
      <c r="I31" s="53"/>
      <c r="J31" s="53"/>
      <c r="K31" s="53"/>
      <c r="L31" s="53"/>
      <c r="M31" s="55"/>
      <c r="N31" s="53"/>
    </row>
    <row r="32" spans="1:14" ht="15.75">
      <c r="A32" s="53"/>
      <c r="B32" s="54"/>
      <c r="C32" s="53"/>
      <c r="D32" s="55"/>
      <c r="E32" s="53"/>
      <c r="F32" s="53"/>
      <c r="G32" s="53"/>
      <c r="H32" s="53"/>
      <c r="I32" s="53"/>
      <c r="J32" s="53"/>
      <c r="K32" s="53"/>
      <c r="L32" s="53"/>
      <c r="M32" s="55"/>
      <c r="N32" s="53"/>
    </row>
    <row r="33" spans="1:14" ht="15.75">
      <c r="A33" s="53"/>
      <c r="B33" s="54"/>
      <c r="C33" s="53"/>
      <c r="D33" s="55"/>
      <c r="E33" s="53"/>
      <c r="F33" s="53"/>
      <c r="G33" s="53"/>
      <c r="H33" s="53"/>
      <c r="I33" s="53"/>
      <c r="J33" s="53"/>
      <c r="K33" s="53"/>
      <c r="L33" s="53"/>
      <c r="M33" s="55"/>
      <c r="N33" s="53"/>
    </row>
    <row r="34" spans="1:14" ht="15.75">
      <c r="A34" s="53"/>
      <c r="B34" s="54"/>
      <c r="C34" s="53"/>
      <c r="D34" s="55"/>
      <c r="E34" s="53"/>
      <c r="F34" s="53"/>
      <c r="G34" s="53"/>
      <c r="H34" s="53"/>
      <c r="I34" s="53"/>
      <c r="J34" s="53"/>
      <c r="K34" s="53"/>
      <c r="L34" s="53"/>
      <c r="M34" s="55"/>
      <c r="N34" s="53"/>
    </row>
    <row r="35" spans="1:14" ht="15.75">
      <c r="A35" s="53"/>
      <c r="B35" s="54"/>
      <c r="C35" s="53"/>
      <c r="D35" s="55"/>
      <c r="E35" s="53"/>
      <c r="F35" s="53"/>
      <c r="G35" s="53"/>
      <c r="H35" s="53"/>
      <c r="I35" s="53"/>
      <c r="J35" s="53"/>
      <c r="K35" s="53"/>
      <c r="L35" s="53"/>
      <c r="M35" s="55"/>
      <c r="N35" s="53"/>
    </row>
    <row r="36" spans="1:14" ht="15.75">
      <c r="A36" s="53"/>
      <c r="B36" s="54"/>
      <c r="C36" s="53"/>
      <c r="D36" s="55"/>
      <c r="E36" s="53"/>
      <c r="F36" s="53"/>
      <c r="G36" s="53"/>
      <c r="H36" s="53"/>
      <c r="I36" s="53"/>
      <c r="J36" s="53"/>
      <c r="K36" s="53"/>
      <c r="L36" s="53"/>
      <c r="M36" s="55"/>
      <c r="N36" s="53"/>
    </row>
  </sheetData>
  <sheetProtection/>
  <printOptions/>
  <pageMargins left="0.75" right="0.75" top="0.89" bottom="0.9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Italic"85 A&amp;R&amp;"Times New Roman,Bold Italic"&amp;Y&amp;P</oddFooter>
  </headerFooter>
  <ignoredErrors>
    <ignoredError sqref="M6:M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PageLayoutView="0" workbookViewId="0" topLeftCell="A7">
      <selection activeCell="A28" sqref="A28:N28"/>
    </sheetView>
  </sheetViews>
  <sheetFormatPr defaultColWidth="9.140625" defaultRowHeight="12.75"/>
  <cols>
    <col min="1" max="1" width="5.28125" style="3" customWidth="1"/>
    <col min="2" max="2" width="26.2812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8.75">
      <c r="B1" s="61" t="s">
        <v>0</v>
      </c>
    </row>
    <row r="2" spans="7:10" ht="18.75">
      <c r="G2" s="56"/>
      <c r="I2" s="57" t="s">
        <v>20</v>
      </c>
      <c r="J2" s="3"/>
    </row>
    <row r="3" spans="7:10" ht="16.5" thickBot="1">
      <c r="G3" s="3"/>
      <c r="I3" s="3"/>
      <c r="J3" s="3"/>
    </row>
    <row r="4" spans="1:14" ht="16.5" thickTop="1">
      <c r="A4" s="28"/>
      <c r="B4" s="8"/>
      <c r="C4" s="4"/>
      <c r="D4" s="28"/>
      <c r="E4" s="16" t="s">
        <v>7</v>
      </c>
      <c r="F4" s="13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82</v>
      </c>
      <c r="C6" s="9" t="s">
        <v>24</v>
      </c>
      <c r="D6" s="48">
        <v>2</v>
      </c>
      <c r="E6" s="21">
        <v>25</v>
      </c>
      <c r="F6" s="22">
        <v>25</v>
      </c>
      <c r="G6" s="42">
        <v>20</v>
      </c>
      <c r="H6" s="43">
        <v>25</v>
      </c>
      <c r="I6" s="21">
        <v>25</v>
      </c>
      <c r="J6" s="22">
        <v>25</v>
      </c>
      <c r="K6" s="42">
        <v>25</v>
      </c>
      <c r="L6" s="43">
        <v>25</v>
      </c>
      <c r="M6" s="29">
        <f aca="true" t="shared" si="0" ref="M6:M22">SUM(E6:L6)</f>
        <v>195</v>
      </c>
      <c r="N6" s="40" t="s">
        <v>61</v>
      </c>
    </row>
    <row r="7" spans="1:14" ht="15.75">
      <c r="A7" s="60">
        <v>2</v>
      </c>
      <c r="B7" s="12" t="s">
        <v>91</v>
      </c>
      <c r="C7" s="11" t="s">
        <v>84</v>
      </c>
      <c r="D7" s="49">
        <v>17</v>
      </c>
      <c r="E7" s="23">
        <v>13</v>
      </c>
      <c r="F7" s="24">
        <v>12</v>
      </c>
      <c r="G7" s="44">
        <v>16</v>
      </c>
      <c r="H7" s="45">
        <v>11</v>
      </c>
      <c r="I7" s="23">
        <v>14</v>
      </c>
      <c r="J7" s="24">
        <v>14</v>
      </c>
      <c r="K7" s="44">
        <v>16</v>
      </c>
      <c r="L7" s="45">
        <v>14</v>
      </c>
      <c r="M7" s="30">
        <f t="shared" si="0"/>
        <v>110</v>
      </c>
      <c r="N7" s="11" t="s">
        <v>61</v>
      </c>
    </row>
    <row r="8" spans="1:14" ht="15.75">
      <c r="A8" s="49">
        <v>3</v>
      </c>
      <c r="B8" s="12" t="s">
        <v>90</v>
      </c>
      <c r="C8" s="11" t="s">
        <v>47</v>
      </c>
      <c r="D8" s="49">
        <v>24</v>
      </c>
      <c r="E8" s="23">
        <v>14</v>
      </c>
      <c r="F8" s="24">
        <v>14</v>
      </c>
      <c r="G8" s="44">
        <v>15</v>
      </c>
      <c r="H8" s="45">
        <v>14</v>
      </c>
      <c r="I8" s="23">
        <v>12</v>
      </c>
      <c r="J8" s="24">
        <v>13</v>
      </c>
      <c r="K8" s="44">
        <v>15</v>
      </c>
      <c r="L8" s="45">
        <v>13</v>
      </c>
      <c r="M8" s="30">
        <f t="shared" si="0"/>
        <v>110</v>
      </c>
      <c r="N8" s="11" t="s">
        <v>97</v>
      </c>
    </row>
    <row r="9" spans="1:14" ht="15.75">
      <c r="A9" s="49">
        <v>4</v>
      </c>
      <c r="B9" s="12" t="s">
        <v>193</v>
      </c>
      <c r="C9" s="11" t="s">
        <v>196</v>
      </c>
      <c r="D9" s="49">
        <v>44</v>
      </c>
      <c r="E9" s="23"/>
      <c r="F9" s="24"/>
      <c r="G9" s="44">
        <v>25</v>
      </c>
      <c r="H9" s="45">
        <v>20</v>
      </c>
      <c r="I9" s="23">
        <v>20</v>
      </c>
      <c r="J9" s="24">
        <v>20</v>
      </c>
      <c r="K9" s="44"/>
      <c r="L9" s="45">
        <v>22</v>
      </c>
      <c r="M9" s="30">
        <f t="shared" si="0"/>
        <v>107</v>
      </c>
      <c r="N9" s="11" t="s">
        <v>61</v>
      </c>
    </row>
    <row r="10" spans="1:14" ht="15.75">
      <c r="A10" s="49">
        <v>5</v>
      </c>
      <c r="B10" s="12" t="s">
        <v>83</v>
      </c>
      <c r="C10" s="11" t="s">
        <v>84</v>
      </c>
      <c r="D10" s="49">
        <v>22</v>
      </c>
      <c r="E10" s="23">
        <v>20</v>
      </c>
      <c r="F10" s="24">
        <v>16</v>
      </c>
      <c r="G10" s="44">
        <v>18</v>
      </c>
      <c r="H10" s="45">
        <v>18</v>
      </c>
      <c r="I10" s="23">
        <v>16</v>
      </c>
      <c r="J10" s="24">
        <v>16</v>
      </c>
      <c r="K10" s="44"/>
      <c r="L10" s="45"/>
      <c r="M10" s="30">
        <f t="shared" si="0"/>
        <v>104</v>
      </c>
      <c r="N10" s="11" t="s">
        <v>63</v>
      </c>
    </row>
    <row r="11" spans="1:14" ht="15.75">
      <c r="A11" s="49">
        <v>6</v>
      </c>
      <c r="B11" s="12" t="s">
        <v>88</v>
      </c>
      <c r="C11" s="11" t="s">
        <v>89</v>
      </c>
      <c r="D11" s="49">
        <v>12</v>
      </c>
      <c r="E11" s="23">
        <v>18</v>
      </c>
      <c r="F11" s="24">
        <v>15</v>
      </c>
      <c r="G11" s="44"/>
      <c r="H11" s="45"/>
      <c r="I11" s="23">
        <v>13</v>
      </c>
      <c r="J11" s="24">
        <v>12</v>
      </c>
      <c r="K11" s="44">
        <v>20</v>
      </c>
      <c r="L11" s="45">
        <v>18</v>
      </c>
      <c r="M11" s="30">
        <f t="shared" si="0"/>
        <v>96</v>
      </c>
      <c r="N11" s="11" t="s">
        <v>64</v>
      </c>
    </row>
    <row r="12" spans="1:14" ht="15.75">
      <c r="A12" s="49">
        <v>7</v>
      </c>
      <c r="B12" s="12" t="s">
        <v>226</v>
      </c>
      <c r="C12" s="11" t="s">
        <v>131</v>
      </c>
      <c r="D12" s="49">
        <v>88</v>
      </c>
      <c r="E12" s="23"/>
      <c r="F12" s="24"/>
      <c r="G12" s="44">
        <v>22</v>
      </c>
      <c r="H12" s="45">
        <v>22</v>
      </c>
      <c r="I12" s="23">
        <v>22</v>
      </c>
      <c r="J12" s="24">
        <v>22</v>
      </c>
      <c r="K12" s="44"/>
      <c r="L12" s="45"/>
      <c r="M12" s="30">
        <f t="shared" si="0"/>
        <v>88</v>
      </c>
      <c r="N12" s="11" t="s">
        <v>63</v>
      </c>
    </row>
    <row r="13" spans="1:14" ht="15.75">
      <c r="A13" s="49">
        <v>8</v>
      </c>
      <c r="B13" s="12" t="s">
        <v>86</v>
      </c>
      <c r="C13" s="11" t="s">
        <v>87</v>
      </c>
      <c r="D13" s="49">
        <v>25</v>
      </c>
      <c r="E13" s="23">
        <v>16</v>
      </c>
      <c r="F13" s="24">
        <v>18</v>
      </c>
      <c r="G13" s="44"/>
      <c r="H13" s="45">
        <v>16</v>
      </c>
      <c r="I13" s="23">
        <v>18</v>
      </c>
      <c r="J13" s="24">
        <v>15</v>
      </c>
      <c r="K13" s="44"/>
      <c r="L13" s="45"/>
      <c r="M13" s="30">
        <f t="shared" si="0"/>
        <v>83</v>
      </c>
      <c r="N13" s="11" t="s">
        <v>64</v>
      </c>
    </row>
    <row r="14" spans="1:14" ht="15.75">
      <c r="A14" s="49">
        <v>9</v>
      </c>
      <c r="B14" s="12" t="s">
        <v>93</v>
      </c>
      <c r="C14" s="11" t="s">
        <v>37</v>
      </c>
      <c r="D14" s="49">
        <v>32</v>
      </c>
      <c r="E14" s="23">
        <v>10</v>
      </c>
      <c r="F14" s="24">
        <v>11</v>
      </c>
      <c r="G14" s="44">
        <v>10</v>
      </c>
      <c r="H14" s="45">
        <v>8</v>
      </c>
      <c r="I14" s="23">
        <v>10</v>
      </c>
      <c r="J14" s="24">
        <v>9</v>
      </c>
      <c r="K14" s="44">
        <v>13</v>
      </c>
      <c r="L14" s="45">
        <v>11</v>
      </c>
      <c r="M14" s="30">
        <f t="shared" si="0"/>
        <v>82</v>
      </c>
      <c r="N14" s="11" t="s">
        <v>63</v>
      </c>
    </row>
    <row r="15" spans="1:14" ht="15.75">
      <c r="A15" s="49">
        <v>10</v>
      </c>
      <c r="B15" s="12" t="s">
        <v>85</v>
      </c>
      <c r="C15" s="11" t="s">
        <v>84</v>
      </c>
      <c r="D15" s="49">
        <v>8</v>
      </c>
      <c r="E15" s="23">
        <v>15</v>
      </c>
      <c r="F15" s="24">
        <v>20</v>
      </c>
      <c r="G15" s="44">
        <v>13</v>
      </c>
      <c r="H15" s="45">
        <v>15</v>
      </c>
      <c r="I15" s="23"/>
      <c r="J15" s="24"/>
      <c r="K15" s="44"/>
      <c r="L15" s="45"/>
      <c r="M15" s="30">
        <f t="shared" si="0"/>
        <v>63</v>
      </c>
      <c r="N15" s="11" t="s">
        <v>61</v>
      </c>
    </row>
    <row r="16" spans="1:14" ht="15.75">
      <c r="A16" s="49">
        <v>11</v>
      </c>
      <c r="B16" s="12" t="s">
        <v>227</v>
      </c>
      <c r="C16" s="11" t="s">
        <v>228</v>
      </c>
      <c r="D16" s="49">
        <v>16</v>
      </c>
      <c r="E16" s="23"/>
      <c r="F16" s="24"/>
      <c r="G16" s="44">
        <v>14</v>
      </c>
      <c r="H16" s="45">
        <v>13</v>
      </c>
      <c r="I16" s="23">
        <v>15</v>
      </c>
      <c r="J16" s="24">
        <v>18</v>
      </c>
      <c r="K16" s="44"/>
      <c r="L16" s="45"/>
      <c r="M16" s="30">
        <f t="shared" si="0"/>
        <v>60</v>
      </c>
      <c r="N16" s="11" t="s">
        <v>97</v>
      </c>
    </row>
    <row r="17" spans="1:14" ht="15.75">
      <c r="A17" s="49">
        <v>12</v>
      </c>
      <c r="B17" s="12" t="s">
        <v>194</v>
      </c>
      <c r="C17" s="11" t="s">
        <v>195</v>
      </c>
      <c r="D17" s="49">
        <v>91</v>
      </c>
      <c r="E17" s="23"/>
      <c r="F17" s="24"/>
      <c r="G17" s="44">
        <v>12</v>
      </c>
      <c r="H17" s="45">
        <v>12</v>
      </c>
      <c r="I17" s="23"/>
      <c r="J17" s="24"/>
      <c r="K17" s="44">
        <v>18</v>
      </c>
      <c r="L17" s="45">
        <v>15</v>
      </c>
      <c r="M17" s="30">
        <f t="shared" si="0"/>
        <v>57</v>
      </c>
      <c r="N17" s="11" t="s">
        <v>65</v>
      </c>
    </row>
    <row r="18" spans="1:14" ht="15.75">
      <c r="A18" s="49">
        <v>13</v>
      </c>
      <c r="B18" s="12" t="s">
        <v>245</v>
      </c>
      <c r="C18" s="11" t="s">
        <v>246</v>
      </c>
      <c r="D18" s="49">
        <v>36</v>
      </c>
      <c r="E18" s="23"/>
      <c r="F18" s="24"/>
      <c r="G18" s="44"/>
      <c r="H18" s="45"/>
      <c r="I18" s="23">
        <v>9</v>
      </c>
      <c r="J18" s="24">
        <v>11</v>
      </c>
      <c r="K18" s="44">
        <v>14</v>
      </c>
      <c r="L18" s="45">
        <v>16</v>
      </c>
      <c r="M18" s="30">
        <f t="shared" si="0"/>
        <v>50</v>
      </c>
      <c r="N18" s="11" t="s">
        <v>61</v>
      </c>
    </row>
    <row r="19" spans="1:14" ht="15.75">
      <c r="A19" s="49">
        <v>14</v>
      </c>
      <c r="B19" s="12" t="s">
        <v>176</v>
      </c>
      <c r="C19" s="11" t="s">
        <v>87</v>
      </c>
      <c r="D19" s="49">
        <v>28</v>
      </c>
      <c r="E19" s="23">
        <v>22</v>
      </c>
      <c r="F19" s="24">
        <v>22</v>
      </c>
      <c r="G19" s="44"/>
      <c r="H19" s="45"/>
      <c r="I19" s="23"/>
      <c r="J19" s="24"/>
      <c r="K19" s="44"/>
      <c r="L19" s="45"/>
      <c r="M19" s="30">
        <f t="shared" si="0"/>
        <v>44</v>
      </c>
      <c r="N19" s="11" t="s">
        <v>61</v>
      </c>
    </row>
    <row r="20" spans="1:14" ht="15.75">
      <c r="A20" s="49">
        <v>15</v>
      </c>
      <c r="B20" s="12" t="s">
        <v>229</v>
      </c>
      <c r="C20" s="11" t="s">
        <v>103</v>
      </c>
      <c r="D20" s="49">
        <v>27</v>
      </c>
      <c r="E20" s="23"/>
      <c r="F20" s="24"/>
      <c r="G20" s="44">
        <v>11</v>
      </c>
      <c r="H20" s="45">
        <v>9</v>
      </c>
      <c r="I20" s="23">
        <v>11</v>
      </c>
      <c r="J20" s="24">
        <v>10</v>
      </c>
      <c r="K20" s="44"/>
      <c r="L20" s="45"/>
      <c r="M20" s="30">
        <f t="shared" si="0"/>
        <v>41</v>
      </c>
      <c r="N20" s="11" t="s">
        <v>61</v>
      </c>
    </row>
    <row r="21" spans="1:14" ht="15.75">
      <c r="A21" s="49">
        <v>16</v>
      </c>
      <c r="B21" s="12" t="s">
        <v>96</v>
      </c>
      <c r="C21" s="11" t="s">
        <v>84</v>
      </c>
      <c r="D21" s="49">
        <v>29</v>
      </c>
      <c r="E21" s="23">
        <v>9</v>
      </c>
      <c r="F21" s="24"/>
      <c r="G21" s="44"/>
      <c r="H21" s="45"/>
      <c r="I21" s="23"/>
      <c r="J21" s="24"/>
      <c r="K21" s="44">
        <v>11</v>
      </c>
      <c r="L21" s="45">
        <v>10</v>
      </c>
      <c r="M21" s="30">
        <f t="shared" si="0"/>
        <v>30</v>
      </c>
      <c r="N21" s="11" t="s">
        <v>63</v>
      </c>
    </row>
    <row r="22" spans="1:14" ht="15.75">
      <c r="A22" s="49">
        <v>17</v>
      </c>
      <c r="B22" s="12" t="s">
        <v>92</v>
      </c>
      <c r="C22" s="11" t="s">
        <v>24</v>
      </c>
      <c r="D22" s="49">
        <v>30</v>
      </c>
      <c r="E22" s="23">
        <v>11</v>
      </c>
      <c r="F22" s="24">
        <v>13</v>
      </c>
      <c r="G22" s="44"/>
      <c r="H22" s="45"/>
      <c r="I22" s="23"/>
      <c r="J22" s="24"/>
      <c r="K22" s="44"/>
      <c r="L22" s="45"/>
      <c r="M22" s="30">
        <f t="shared" si="0"/>
        <v>24</v>
      </c>
      <c r="N22" s="11" t="s">
        <v>61</v>
      </c>
    </row>
    <row r="23" spans="1:14" ht="15.75">
      <c r="A23" s="49">
        <v>18</v>
      </c>
      <c r="B23" s="12" t="s">
        <v>294</v>
      </c>
      <c r="C23" s="11" t="s">
        <v>295</v>
      </c>
      <c r="D23" s="49">
        <v>34</v>
      </c>
      <c r="E23" s="23"/>
      <c r="F23" s="24"/>
      <c r="G23" s="44"/>
      <c r="H23" s="45"/>
      <c r="I23" s="23"/>
      <c r="J23" s="24"/>
      <c r="K23" s="44">
        <v>12</v>
      </c>
      <c r="L23" s="45">
        <v>12</v>
      </c>
      <c r="M23" s="30">
        <v>24</v>
      </c>
      <c r="N23" s="11" t="s">
        <v>298</v>
      </c>
    </row>
    <row r="24" spans="1:14" ht="15.75">
      <c r="A24" s="49">
        <v>19</v>
      </c>
      <c r="B24" s="12" t="s">
        <v>296</v>
      </c>
      <c r="C24" s="11" t="s">
        <v>47</v>
      </c>
      <c r="D24" s="49">
        <v>4</v>
      </c>
      <c r="E24" s="23"/>
      <c r="F24" s="24"/>
      <c r="G24" s="44"/>
      <c r="H24" s="45"/>
      <c r="I24" s="23"/>
      <c r="J24" s="24"/>
      <c r="K24" s="44">
        <v>22</v>
      </c>
      <c r="L24" s="45"/>
      <c r="M24" s="30">
        <v>22</v>
      </c>
      <c r="N24" s="11" t="s">
        <v>61</v>
      </c>
    </row>
    <row r="25" spans="1:14" ht="15.75">
      <c r="A25" s="50">
        <v>20</v>
      </c>
      <c r="B25" s="18" t="s">
        <v>297</v>
      </c>
      <c r="C25" s="17" t="s">
        <v>131</v>
      </c>
      <c r="D25" s="50">
        <v>11</v>
      </c>
      <c r="E25" s="25"/>
      <c r="F25" s="26"/>
      <c r="G25" s="46"/>
      <c r="H25" s="47"/>
      <c r="I25" s="25"/>
      <c r="J25" s="26"/>
      <c r="K25" s="46"/>
      <c r="L25" s="47">
        <v>20</v>
      </c>
      <c r="M25" s="31">
        <v>20</v>
      </c>
      <c r="N25" s="17" t="s">
        <v>61</v>
      </c>
    </row>
    <row r="26" spans="1:14" ht="15.75">
      <c r="A26" s="50">
        <v>21</v>
      </c>
      <c r="B26" s="18" t="s">
        <v>230</v>
      </c>
      <c r="C26" s="17" t="s">
        <v>191</v>
      </c>
      <c r="D26" s="50">
        <v>31</v>
      </c>
      <c r="E26" s="25"/>
      <c r="F26" s="26"/>
      <c r="G26" s="46">
        <v>9</v>
      </c>
      <c r="H26" s="47">
        <v>7</v>
      </c>
      <c r="I26" s="25"/>
      <c r="J26" s="26"/>
      <c r="K26" s="46"/>
      <c r="L26" s="47"/>
      <c r="M26" s="31">
        <f>SUM(E26:L26)</f>
        <v>16</v>
      </c>
      <c r="N26" s="17" t="s">
        <v>61</v>
      </c>
    </row>
    <row r="27" spans="1:14" ht="15.75">
      <c r="A27" s="50">
        <v>22</v>
      </c>
      <c r="B27" s="18" t="s">
        <v>94</v>
      </c>
      <c r="C27" s="17" t="s">
        <v>95</v>
      </c>
      <c r="D27" s="50">
        <v>111</v>
      </c>
      <c r="E27" s="25">
        <v>12</v>
      </c>
      <c r="F27" s="26"/>
      <c r="G27" s="46"/>
      <c r="H27" s="47"/>
      <c r="I27" s="25"/>
      <c r="J27" s="26"/>
      <c r="K27" s="46"/>
      <c r="L27" s="47"/>
      <c r="M27" s="31">
        <f>SUM(E27:L27)</f>
        <v>12</v>
      </c>
      <c r="N27" s="17" t="s">
        <v>64</v>
      </c>
    </row>
    <row r="28" spans="1:14" ht="16.5" thickBot="1">
      <c r="A28" s="71">
        <v>23</v>
      </c>
      <c r="B28" s="64" t="s">
        <v>231</v>
      </c>
      <c r="C28" s="63" t="s">
        <v>66</v>
      </c>
      <c r="D28" s="71">
        <v>131</v>
      </c>
      <c r="E28" s="66"/>
      <c r="F28" s="67"/>
      <c r="G28" s="68"/>
      <c r="H28" s="69">
        <v>10</v>
      </c>
      <c r="I28" s="66"/>
      <c r="J28" s="67"/>
      <c r="K28" s="68"/>
      <c r="L28" s="69"/>
      <c r="M28" s="70">
        <f>SUM(E28:L28)</f>
        <v>10</v>
      </c>
      <c r="N28" s="63" t="s">
        <v>63</v>
      </c>
    </row>
    <row r="29" spans="1:14" ht="16.5" thickTop="1">
      <c r="A29" s="55"/>
      <c r="B29" s="54"/>
      <c r="C29" s="53"/>
      <c r="D29" s="55"/>
      <c r="E29" s="53"/>
      <c r="F29" s="53"/>
      <c r="G29" s="53"/>
      <c r="H29" s="53"/>
      <c r="I29" s="53"/>
      <c r="J29" s="53"/>
      <c r="K29" s="53"/>
      <c r="L29" s="53"/>
      <c r="M29" s="55"/>
      <c r="N29" s="53"/>
    </row>
    <row r="30" spans="1:14" ht="15.75">
      <c r="A30" s="55"/>
      <c r="B30" s="54"/>
      <c r="C30" s="53"/>
      <c r="D30" s="55"/>
      <c r="E30" s="53"/>
      <c r="F30" s="53"/>
      <c r="G30" s="53"/>
      <c r="H30" s="53"/>
      <c r="I30" s="53"/>
      <c r="J30" s="53"/>
      <c r="K30" s="53"/>
      <c r="L30" s="53"/>
      <c r="M30" s="55"/>
      <c r="N30" s="53"/>
    </row>
  </sheetData>
  <sheetProtection/>
  <printOptions/>
  <pageMargins left="0.75" right="0.75" top="0.75" bottom="0.91" header="0.5" footer="0.5"/>
  <pageSetup horizontalDpi="600" verticalDpi="600" orientation="landscape" paperSize="9" r:id="rId1"/>
  <headerFooter alignWithMargins="0">
    <oddFooter>&amp;L&amp;"Times New Roman,Italic"&amp;12&amp;YLatvijas Motosporta
   federācija&amp;C&amp;"Times New Roman,Bold Italic"klase - 125 jaunieši&amp;"Arial,Regular" &amp;R&amp;"Times New Roman,Italic"&amp;Y&amp;P</oddFooter>
  </headerFooter>
  <ignoredErrors>
    <ignoredError sqref="M6:M7 M8 M9:M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4">
      <selection activeCell="J24" sqref="J24"/>
    </sheetView>
  </sheetViews>
  <sheetFormatPr defaultColWidth="9.140625" defaultRowHeight="12.75"/>
  <cols>
    <col min="1" max="1" width="5.28125" style="3" customWidth="1"/>
    <col min="2" max="2" width="26.28125" style="7" customWidth="1"/>
    <col min="3" max="3" width="24.8515625" style="2" customWidth="1"/>
    <col min="4" max="4" width="6.003906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8.75">
      <c r="B1" s="61" t="s">
        <v>0</v>
      </c>
    </row>
    <row r="2" spans="8:10" ht="18.75">
      <c r="H2" s="56"/>
      <c r="I2" s="57" t="s">
        <v>19</v>
      </c>
      <c r="J2" s="3"/>
    </row>
    <row r="3" spans="7:10" ht="16.5" thickBot="1">
      <c r="G3" s="3"/>
      <c r="I3" s="3"/>
      <c r="J3" s="3"/>
    </row>
    <row r="4" spans="1:14" ht="16.5" thickTop="1">
      <c r="A4" s="28"/>
      <c r="B4" s="8"/>
      <c r="C4" s="4"/>
      <c r="D4" s="28"/>
      <c r="E4" s="16" t="s">
        <v>7</v>
      </c>
      <c r="F4" s="13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175</v>
      </c>
      <c r="C6" s="9" t="s">
        <v>131</v>
      </c>
      <c r="D6" s="48">
        <v>93</v>
      </c>
      <c r="E6" s="21">
        <v>25</v>
      </c>
      <c r="F6" s="22">
        <v>25</v>
      </c>
      <c r="G6" s="42">
        <v>25</v>
      </c>
      <c r="H6" s="43">
        <v>25</v>
      </c>
      <c r="I6" s="21">
        <v>25</v>
      </c>
      <c r="J6" s="22">
        <v>25</v>
      </c>
      <c r="K6" s="42">
        <v>25</v>
      </c>
      <c r="L6" s="43">
        <v>25</v>
      </c>
      <c r="M6" s="29">
        <f aca="true" t="shared" si="0" ref="M6:M21">SUM(E6:L6)</f>
        <v>200</v>
      </c>
      <c r="N6" s="40" t="s">
        <v>63</v>
      </c>
    </row>
    <row r="7" spans="1:14" ht="15.75">
      <c r="A7" s="49">
        <v>2</v>
      </c>
      <c r="B7" s="12" t="s">
        <v>177</v>
      </c>
      <c r="C7" s="11" t="s">
        <v>131</v>
      </c>
      <c r="D7" s="49">
        <v>78</v>
      </c>
      <c r="E7" s="23">
        <v>18</v>
      </c>
      <c r="F7" s="24">
        <v>20</v>
      </c>
      <c r="G7" s="44">
        <v>22</v>
      </c>
      <c r="H7" s="45">
        <v>18</v>
      </c>
      <c r="I7" s="23">
        <v>22</v>
      </c>
      <c r="J7" s="24">
        <v>22</v>
      </c>
      <c r="K7" s="44">
        <v>22</v>
      </c>
      <c r="L7" s="45">
        <v>22</v>
      </c>
      <c r="M7" s="30">
        <f t="shared" si="0"/>
        <v>166</v>
      </c>
      <c r="N7" s="11" t="s">
        <v>63</v>
      </c>
    </row>
    <row r="8" spans="1:14" ht="15.75">
      <c r="A8" s="49">
        <v>3</v>
      </c>
      <c r="B8" s="12" t="s">
        <v>178</v>
      </c>
      <c r="C8" s="11" t="s">
        <v>31</v>
      </c>
      <c r="D8" s="49">
        <v>56</v>
      </c>
      <c r="E8" s="23">
        <v>15</v>
      </c>
      <c r="F8" s="24">
        <v>16</v>
      </c>
      <c r="G8" s="44">
        <v>16</v>
      </c>
      <c r="H8" s="45">
        <v>16</v>
      </c>
      <c r="I8" s="23">
        <v>20</v>
      </c>
      <c r="J8" s="24">
        <v>20</v>
      </c>
      <c r="K8" s="44">
        <v>16</v>
      </c>
      <c r="L8" s="45">
        <v>16</v>
      </c>
      <c r="M8" s="30">
        <f t="shared" si="0"/>
        <v>135</v>
      </c>
      <c r="N8" s="11" t="s">
        <v>63</v>
      </c>
    </row>
    <row r="9" spans="1:14" ht="15.75">
      <c r="A9" s="49">
        <v>4</v>
      </c>
      <c r="B9" s="12" t="s">
        <v>82</v>
      </c>
      <c r="C9" s="11" t="s">
        <v>24</v>
      </c>
      <c r="D9" s="49">
        <v>60</v>
      </c>
      <c r="E9" s="23">
        <v>20</v>
      </c>
      <c r="F9" s="24"/>
      <c r="G9" s="44">
        <v>20</v>
      </c>
      <c r="H9" s="45">
        <v>22</v>
      </c>
      <c r="I9" s="23"/>
      <c r="J9" s="24">
        <v>13</v>
      </c>
      <c r="K9" s="44">
        <v>20</v>
      </c>
      <c r="L9" s="45">
        <v>20</v>
      </c>
      <c r="M9" s="30">
        <f t="shared" si="0"/>
        <v>115</v>
      </c>
      <c r="N9" s="11" t="s">
        <v>61</v>
      </c>
    </row>
    <row r="10" spans="1:14" ht="15.75">
      <c r="A10" s="49">
        <v>5</v>
      </c>
      <c r="B10" s="12" t="s">
        <v>86</v>
      </c>
      <c r="C10" s="11" t="s">
        <v>87</v>
      </c>
      <c r="D10" s="49">
        <v>71</v>
      </c>
      <c r="E10" s="23">
        <v>16</v>
      </c>
      <c r="F10" s="24">
        <v>18</v>
      </c>
      <c r="G10" s="44">
        <v>15</v>
      </c>
      <c r="H10" s="45">
        <v>15</v>
      </c>
      <c r="I10" s="23">
        <v>14</v>
      </c>
      <c r="J10" s="24">
        <v>15</v>
      </c>
      <c r="K10" s="44"/>
      <c r="L10" s="45"/>
      <c r="M10" s="30">
        <f t="shared" si="0"/>
        <v>93</v>
      </c>
      <c r="N10" s="11" t="s">
        <v>64</v>
      </c>
    </row>
    <row r="11" spans="1:14" ht="15.75">
      <c r="A11" s="49">
        <v>6</v>
      </c>
      <c r="B11" s="12" t="s">
        <v>91</v>
      </c>
      <c r="C11" s="11" t="s">
        <v>31</v>
      </c>
      <c r="D11" s="49">
        <v>83</v>
      </c>
      <c r="E11" s="23"/>
      <c r="F11" s="24"/>
      <c r="G11" s="44">
        <v>13</v>
      </c>
      <c r="H11" s="45"/>
      <c r="I11" s="23">
        <v>16</v>
      </c>
      <c r="J11" s="24">
        <v>18</v>
      </c>
      <c r="K11" s="44">
        <v>13</v>
      </c>
      <c r="L11" s="45">
        <v>13</v>
      </c>
      <c r="M11" s="30">
        <f t="shared" si="0"/>
        <v>73</v>
      </c>
      <c r="N11" s="11" t="s">
        <v>61</v>
      </c>
    </row>
    <row r="12" spans="1:14" ht="15.75">
      <c r="A12" s="49">
        <v>7</v>
      </c>
      <c r="B12" s="12" t="s">
        <v>88</v>
      </c>
      <c r="C12" s="11" t="s">
        <v>123</v>
      </c>
      <c r="D12" s="49">
        <v>61</v>
      </c>
      <c r="E12" s="23"/>
      <c r="F12" s="24">
        <v>12</v>
      </c>
      <c r="G12" s="44"/>
      <c r="H12" s="45"/>
      <c r="I12" s="23">
        <v>18</v>
      </c>
      <c r="J12" s="24">
        <v>14</v>
      </c>
      <c r="K12" s="44">
        <v>12</v>
      </c>
      <c r="L12" s="45">
        <v>15</v>
      </c>
      <c r="M12" s="30">
        <f t="shared" si="0"/>
        <v>71</v>
      </c>
      <c r="N12" s="11" t="s">
        <v>64</v>
      </c>
    </row>
    <row r="13" spans="1:14" ht="15.75">
      <c r="A13" s="49">
        <v>8</v>
      </c>
      <c r="B13" s="12" t="s">
        <v>180</v>
      </c>
      <c r="C13" s="11" t="s">
        <v>154</v>
      </c>
      <c r="D13" s="49">
        <v>62</v>
      </c>
      <c r="E13" s="23">
        <v>13</v>
      </c>
      <c r="F13" s="24">
        <v>13</v>
      </c>
      <c r="G13" s="44">
        <v>14</v>
      </c>
      <c r="H13" s="45">
        <v>14</v>
      </c>
      <c r="I13" s="23"/>
      <c r="J13" s="24"/>
      <c r="K13" s="44">
        <v>14</v>
      </c>
      <c r="L13" s="45"/>
      <c r="M13" s="30">
        <f t="shared" si="0"/>
        <v>68</v>
      </c>
      <c r="N13" s="11" t="s">
        <v>61</v>
      </c>
    </row>
    <row r="14" spans="1:14" ht="15.75">
      <c r="A14" s="49">
        <v>9</v>
      </c>
      <c r="B14" s="12" t="s">
        <v>83</v>
      </c>
      <c r="C14" s="11" t="s">
        <v>31</v>
      </c>
      <c r="D14" s="49">
        <v>70</v>
      </c>
      <c r="E14" s="23"/>
      <c r="F14" s="24">
        <v>14</v>
      </c>
      <c r="G14" s="44"/>
      <c r="H14" s="45">
        <v>13</v>
      </c>
      <c r="I14" s="23">
        <v>15</v>
      </c>
      <c r="J14" s="24">
        <v>16</v>
      </c>
      <c r="K14" s="44"/>
      <c r="L14" s="45"/>
      <c r="M14" s="30">
        <f t="shared" si="0"/>
        <v>58</v>
      </c>
      <c r="N14" s="11" t="s">
        <v>63</v>
      </c>
    </row>
    <row r="15" spans="1:14" ht="15.75">
      <c r="A15" s="49">
        <v>10</v>
      </c>
      <c r="B15" s="12" t="s">
        <v>176</v>
      </c>
      <c r="C15" s="11" t="s">
        <v>87</v>
      </c>
      <c r="D15" s="49">
        <v>73</v>
      </c>
      <c r="E15" s="23">
        <v>22</v>
      </c>
      <c r="F15" s="24">
        <v>22</v>
      </c>
      <c r="G15" s="44"/>
      <c r="H15" s="45"/>
      <c r="I15" s="23"/>
      <c r="J15" s="24"/>
      <c r="K15" s="44"/>
      <c r="L15" s="45"/>
      <c r="M15" s="30">
        <f t="shared" si="0"/>
        <v>44</v>
      </c>
      <c r="N15" s="11" t="s">
        <v>61</v>
      </c>
    </row>
    <row r="16" spans="1:14" ht="15.75">
      <c r="A16" s="49">
        <v>11</v>
      </c>
      <c r="B16" s="12" t="s">
        <v>193</v>
      </c>
      <c r="C16" s="11" t="s">
        <v>196</v>
      </c>
      <c r="D16" s="49">
        <v>44</v>
      </c>
      <c r="E16" s="23"/>
      <c r="F16" s="24"/>
      <c r="G16" s="44">
        <v>18</v>
      </c>
      <c r="H16" s="45">
        <v>20</v>
      </c>
      <c r="I16" s="23"/>
      <c r="J16" s="24"/>
      <c r="K16" s="44"/>
      <c r="L16" s="45"/>
      <c r="M16" s="30">
        <f t="shared" si="0"/>
        <v>38</v>
      </c>
      <c r="N16" s="11" t="s">
        <v>61</v>
      </c>
    </row>
    <row r="17" spans="1:14" ht="15.75">
      <c r="A17" s="49">
        <v>12</v>
      </c>
      <c r="B17" s="12" t="s">
        <v>296</v>
      </c>
      <c r="C17" s="11" t="s">
        <v>47</v>
      </c>
      <c r="D17" s="49">
        <v>52</v>
      </c>
      <c r="E17" s="23"/>
      <c r="F17" s="24"/>
      <c r="G17" s="44"/>
      <c r="H17" s="45"/>
      <c r="I17" s="23"/>
      <c r="J17" s="24"/>
      <c r="K17" s="44">
        <v>15</v>
      </c>
      <c r="L17" s="45">
        <v>18</v>
      </c>
      <c r="M17" s="30">
        <f t="shared" si="0"/>
        <v>33</v>
      </c>
      <c r="N17" s="11" t="s">
        <v>61</v>
      </c>
    </row>
    <row r="18" spans="1:14" ht="15.75">
      <c r="A18" s="49">
        <v>13</v>
      </c>
      <c r="B18" s="12" t="s">
        <v>179</v>
      </c>
      <c r="C18" s="11" t="s">
        <v>131</v>
      </c>
      <c r="D18" s="49">
        <v>57</v>
      </c>
      <c r="E18" s="23">
        <v>14</v>
      </c>
      <c r="F18" s="24">
        <v>15</v>
      </c>
      <c r="G18" s="44"/>
      <c r="H18" s="45"/>
      <c r="I18" s="23"/>
      <c r="J18" s="24"/>
      <c r="K18" s="44"/>
      <c r="L18" s="45"/>
      <c r="M18" s="30">
        <f t="shared" si="0"/>
        <v>29</v>
      </c>
      <c r="N18" s="11" t="s">
        <v>64</v>
      </c>
    </row>
    <row r="19" spans="1:14" ht="15.75">
      <c r="A19" s="49">
        <v>14</v>
      </c>
      <c r="B19" s="12" t="s">
        <v>90</v>
      </c>
      <c r="C19" s="11" t="s">
        <v>47</v>
      </c>
      <c r="D19" s="49">
        <v>77</v>
      </c>
      <c r="E19" s="23"/>
      <c r="F19" s="24"/>
      <c r="G19" s="44"/>
      <c r="H19" s="45"/>
      <c r="I19" s="23"/>
      <c r="J19" s="24"/>
      <c r="K19" s="44">
        <v>11</v>
      </c>
      <c r="L19" s="45">
        <v>14</v>
      </c>
      <c r="M19" s="30">
        <f t="shared" si="0"/>
        <v>25</v>
      </c>
      <c r="N19" s="11" t="s">
        <v>97</v>
      </c>
    </row>
    <row r="20" spans="1:14" ht="15.75">
      <c r="A20" s="49">
        <v>15</v>
      </c>
      <c r="B20" s="12" t="s">
        <v>194</v>
      </c>
      <c r="C20" s="11" t="s">
        <v>195</v>
      </c>
      <c r="D20" s="49">
        <v>91</v>
      </c>
      <c r="E20" s="23"/>
      <c r="F20" s="24"/>
      <c r="G20" s="44">
        <v>12</v>
      </c>
      <c r="H20" s="45">
        <v>12</v>
      </c>
      <c r="I20" s="23"/>
      <c r="J20" s="24"/>
      <c r="K20" s="44"/>
      <c r="L20" s="45"/>
      <c r="M20" s="30">
        <f t="shared" si="0"/>
        <v>24</v>
      </c>
      <c r="N20" s="11" t="s">
        <v>65</v>
      </c>
    </row>
    <row r="21" spans="1:14" ht="16.5" thickBot="1">
      <c r="A21" s="71">
        <v>16</v>
      </c>
      <c r="B21" s="64" t="s">
        <v>320</v>
      </c>
      <c r="C21" s="63" t="s">
        <v>131</v>
      </c>
      <c r="D21" s="71">
        <v>62</v>
      </c>
      <c r="E21" s="66"/>
      <c r="F21" s="67"/>
      <c r="G21" s="68"/>
      <c r="H21" s="69"/>
      <c r="I21" s="66"/>
      <c r="J21" s="67"/>
      <c r="K21" s="68">
        <v>18</v>
      </c>
      <c r="L21" s="69"/>
      <c r="M21" s="70">
        <f t="shared" si="0"/>
        <v>18</v>
      </c>
      <c r="N21" s="63" t="s">
        <v>64</v>
      </c>
    </row>
    <row r="22" spans="1:14" ht="16.5" thickTop="1">
      <c r="A22" s="55"/>
      <c r="B22" s="54"/>
      <c r="C22" s="53"/>
      <c r="D22" s="55"/>
      <c r="E22" s="53"/>
      <c r="F22" s="53"/>
      <c r="G22" s="53"/>
      <c r="H22" s="53"/>
      <c r="I22" s="53"/>
      <c r="J22" s="53"/>
      <c r="K22" s="53"/>
      <c r="L22" s="53"/>
      <c r="M22" s="55"/>
      <c r="N22" s="53"/>
    </row>
    <row r="23" spans="1:14" ht="15.75">
      <c r="A23" s="55"/>
      <c r="B23" s="54"/>
      <c r="C23" s="53"/>
      <c r="D23" s="55"/>
      <c r="E23" s="53"/>
      <c r="F23" s="53"/>
      <c r="G23" s="53"/>
      <c r="H23" s="53"/>
      <c r="I23" s="53"/>
      <c r="J23" s="53"/>
      <c r="K23" s="53"/>
      <c r="L23" s="53"/>
      <c r="M23" s="55"/>
      <c r="N23" s="53"/>
    </row>
    <row r="24" spans="1:14" ht="15.75">
      <c r="A24" s="55"/>
      <c r="B24" s="54"/>
      <c r="C24" s="53"/>
      <c r="D24" s="55"/>
      <c r="E24" s="53"/>
      <c r="F24" s="53"/>
      <c r="G24" s="53"/>
      <c r="H24" s="53"/>
      <c r="I24" s="53"/>
      <c r="J24" s="53"/>
      <c r="K24" s="53"/>
      <c r="L24" s="53"/>
      <c r="M24" s="55"/>
      <c r="N24" s="53"/>
    </row>
    <row r="25" spans="1:13" ht="15.75">
      <c r="A25" s="32"/>
      <c r="B25" s="20"/>
      <c r="C25" s="19"/>
      <c r="D25" s="32"/>
      <c r="E25" s="19"/>
      <c r="F25" s="19"/>
      <c r="G25" s="19"/>
      <c r="H25" s="19"/>
      <c r="I25" s="19"/>
      <c r="J25" s="19"/>
      <c r="K25" s="19"/>
      <c r="L25" s="19"/>
      <c r="M25" s="3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Italic"125 ( LČ )&amp;R&amp;"Times New Roman,Bold Italic"&amp;Y&amp;P</oddFooter>
  </headerFooter>
  <ignoredErrors>
    <ignoredError sqref="M6:M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5.28125" style="2" customWidth="1"/>
    <col min="2" max="2" width="26.28125" style="7" customWidth="1"/>
    <col min="3" max="3" width="23.00390625" style="2" customWidth="1"/>
    <col min="4" max="4" width="7.28125" style="3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8.75">
      <c r="B1" s="61" t="s">
        <v>0</v>
      </c>
    </row>
    <row r="2" spans="8:10" ht="18.75">
      <c r="H2" s="56"/>
      <c r="I2" s="57" t="s">
        <v>18</v>
      </c>
      <c r="J2" s="3"/>
    </row>
    <row r="3" spans="5:10" ht="16.5" thickBot="1">
      <c r="E3" s="7"/>
      <c r="G3" s="6"/>
      <c r="I3" s="3"/>
      <c r="J3" s="3"/>
    </row>
    <row r="4" spans="1:14" ht="16.5" thickTop="1">
      <c r="A4" s="4"/>
      <c r="B4" s="8"/>
      <c r="C4" s="4"/>
      <c r="D4" s="28"/>
      <c r="E4" s="16" t="s">
        <v>7</v>
      </c>
      <c r="F4" s="13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5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9">
        <v>1</v>
      </c>
      <c r="B6" s="10" t="s">
        <v>181</v>
      </c>
      <c r="C6" s="9" t="s">
        <v>34</v>
      </c>
      <c r="D6" s="48">
        <v>8</v>
      </c>
      <c r="E6" s="21">
        <v>25</v>
      </c>
      <c r="F6" s="22">
        <v>25</v>
      </c>
      <c r="G6" s="42">
        <v>25</v>
      </c>
      <c r="H6" s="43">
        <v>25</v>
      </c>
      <c r="I6" s="21">
        <v>25</v>
      </c>
      <c r="J6" s="22">
        <v>25</v>
      </c>
      <c r="K6" s="42">
        <v>25</v>
      </c>
      <c r="L6" s="43">
        <v>25</v>
      </c>
      <c r="M6" s="29">
        <f aca="true" t="shared" si="0" ref="M6:M21">SUM(E6:L6)</f>
        <v>200</v>
      </c>
      <c r="N6" s="40" t="s">
        <v>65</v>
      </c>
    </row>
    <row r="7" spans="1:14" ht="15.75">
      <c r="A7" s="11">
        <v>2</v>
      </c>
      <c r="B7" s="12" t="s">
        <v>183</v>
      </c>
      <c r="C7" s="11" t="s">
        <v>114</v>
      </c>
      <c r="D7" s="49">
        <v>2</v>
      </c>
      <c r="E7" s="23">
        <v>18</v>
      </c>
      <c r="F7" s="24">
        <v>20</v>
      </c>
      <c r="G7" s="44">
        <v>22</v>
      </c>
      <c r="H7" s="45">
        <v>22</v>
      </c>
      <c r="I7" s="23">
        <v>22</v>
      </c>
      <c r="J7" s="24">
        <v>22</v>
      </c>
      <c r="K7" s="44">
        <v>20</v>
      </c>
      <c r="L7" s="45">
        <v>16</v>
      </c>
      <c r="M7" s="30">
        <f t="shared" si="0"/>
        <v>162</v>
      </c>
      <c r="N7" s="11" t="s">
        <v>65</v>
      </c>
    </row>
    <row r="8" spans="1:14" ht="15.75">
      <c r="A8" s="11">
        <v>3</v>
      </c>
      <c r="B8" s="12" t="s">
        <v>182</v>
      </c>
      <c r="C8" s="11" t="s">
        <v>123</v>
      </c>
      <c r="D8" s="49">
        <v>3</v>
      </c>
      <c r="E8" s="23">
        <v>20</v>
      </c>
      <c r="F8" s="24">
        <v>22</v>
      </c>
      <c r="G8" s="44">
        <v>20</v>
      </c>
      <c r="H8" s="45">
        <v>20</v>
      </c>
      <c r="I8" s="23">
        <v>20</v>
      </c>
      <c r="J8" s="24">
        <v>20</v>
      </c>
      <c r="K8" s="44">
        <v>18</v>
      </c>
      <c r="L8" s="45">
        <v>22</v>
      </c>
      <c r="M8" s="30">
        <f t="shared" si="0"/>
        <v>162</v>
      </c>
      <c r="N8" s="11" t="s">
        <v>65</v>
      </c>
    </row>
    <row r="9" spans="1:14" ht="15.75">
      <c r="A9" s="11">
        <v>4</v>
      </c>
      <c r="B9" s="12" t="s">
        <v>187</v>
      </c>
      <c r="C9" s="11" t="s">
        <v>87</v>
      </c>
      <c r="D9" s="49">
        <v>9</v>
      </c>
      <c r="E9" s="23">
        <v>16</v>
      </c>
      <c r="F9" s="24">
        <v>15</v>
      </c>
      <c r="G9" s="44">
        <v>15</v>
      </c>
      <c r="H9" s="45">
        <v>16</v>
      </c>
      <c r="I9" s="23">
        <v>15</v>
      </c>
      <c r="J9" s="24">
        <v>14</v>
      </c>
      <c r="K9" s="44">
        <v>16</v>
      </c>
      <c r="L9" s="45">
        <v>15</v>
      </c>
      <c r="M9" s="30">
        <f t="shared" si="0"/>
        <v>122</v>
      </c>
      <c r="N9" s="11" t="s">
        <v>64</v>
      </c>
    </row>
    <row r="10" spans="1:14" ht="15.75">
      <c r="A10" s="11">
        <v>5</v>
      </c>
      <c r="B10" s="12" t="s">
        <v>208</v>
      </c>
      <c r="C10" s="11" t="s">
        <v>87</v>
      </c>
      <c r="D10" s="49">
        <v>4</v>
      </c>
      <c r="E10" s="23"/>
      <c r="F10" s="24"/>
      <c r="G10" s="44">
        <v>16</v>
      </c>
      <c r="H10" s="45">
        <v>18</v>
      </c>
      <c r="I10" s="23">
        <v>14</v>
      </c>
      <c r="J10" s="24">
        <v>18</v>
      </c>
      <c r="K10" s="44">
        <v>15</v>
      </c>
      <c r="L10" s="45">
        <v>20</v>
      </c>
      <c r="M10" s="30">
        <f t="shared" si="0"/>
        <v>101</v>
      </c>
      <c r="N10" s="11" t="s">
        <v>65</v>
      </c>
    </row>
    <row r="11" spans="1:14" ht="15.75">
      <c r="A11" s="11">
        <v>6</v>
      </c>
      <c r="B11" s="12" t="s">
        <v>40</v>
      </c>
      <c r="C11" s="11" t="s">
        <v>62</v>
      </c>
      <c r="D11" s="49">
        <v>29</v>
      </c>
      <c r="E11" s="23"/>
      <c r="F11" s="24"/>
      <c r="G11" s="44">
        <v>13</v>
      </c>
      <c r="H11" s="45">
        <v>14</v>
      </c>
      <c r="I11" s="23">
        <v>13</v>
      </c>
      <c r="J11" s="24">
        <v>13</v>
      </c>
      <c r="K11" s="44">
        <v>12</v>
      </c>
      <c r="L11" s="45">
        <v>13</v>
      </c>
      <c r="M11" s="30">
        <f t="shared" si="0"/>
        <v>78</v>
      </c>
      <c r="N11" s="11" t="s">
        <v>61</v>
      </c>
    </row>
    <row r="12" spans="1:14" ht="15.75">
      <c r="A12" s="11">
        <v>7</v>
      </c>
      <c r="B12" s="12" t="s">
        <v>184</v>
      </c>
      <c r="C12" s="11" t="s">
        <v>185</v>
      </c>
      <c r="D12" s="49">
        <v>1</v>
      </c>
      <c r="E12" s="23">
        <v>22</v>
      </c>
      <c r="F12" s="24">
        <v>13</v>
      </c>
      <c r="G12" s="44"/>
      <c r="H12" s="45"/>
      <c r="I12" s="23"/>
      <c r="J12" s="24"/>
      <c r="K12" s="44">
        <v>22</v>
      </c>
      <c r="L12" s="45">
        <v>18</v>
      </c>
      <c r="M12" s="30">
        <f t="shared" si="0"/>
        <v>75</v>
      </c>
      <c r="N12" s="11" t="s">
        <v>192</v>
      </c>
    </row>
    <row r="13" spans="1:14" ht="15.75">
      <c r="A13" s="11">
        <v>8</v>
      </c>
      <c r="B13" s="12" t="s">
        <v>209</v>
      </c>
      <c r="C13" s="11" t="s">
        <v>131</v>
      </c>
      <c r="D13" s="49">
        <v>13</v>
      </c>
      <c r="E13" s="23"/>
      <c r="F13" s="24"/>
      <c r="G13" s="44">
        <v>14</v>
      </c>
      <c r="H13" s="45">
        <v>15</v>
      </c>
      <c r="I13" s="23">
        <v>16</v>
      </c>
      <c r="J13" s="24">
        <v>16</v>
      </c>
      <c r="K13" s="44">
        <v>14</v>
      </c>
      <c r="L13" s="45"/>
      <c r="M13" s="30">
        <f t="shared" si="0"/>
        <v>75</v>
      </c>
      <c r="N13" s="11" t="s">
        <v>65</v>
      </c>
    </row>
    <row r="14" spans="1:14" ht="15.75">
      <c r="A14" s="11">
        <v>9</v>
      </c>
      <c r="B14" s="12" t="s">
        <v>52</v>
      </c>
      <c r="C14" s="11" t="s">
        <v>53</v>
      </c>
      <c r="D14" s="49">
        <v>14</v>
      </c>
      <c r="E14" s="23"/>
      <c r="F14" s="24"/>
      <c r="G14" s="44">
        <v>12</v>
      </c>
      <c r="H14" s="45">
        <v>13</v>
      </c>
      <c r="I14" s="23"/>
      <c r="J14" s="24"/>
      <c r="K14" s="44">
        <v>11</v>
      </c>
      <c r="L14" s="45"/>
      <c r="M14" s="30">
        <f t="shared" si="0"/>
        <v>36</v>
      </c>
      <c r="N14" s="11" t="s">
        <v>65</v>
      </c>
    </row>
    <row r="15" spans="1:14" ht="15.75">
      <c r="A15" s="11">
        <v>10</v>
      </c>
      <c r="B15" s="12" t="s">
        <v>189</v>
      </c>
      <c r="C15" s="11" t="s">
        <v>34</v>
      </c>
      <c r="D15" s="49">
        <v>7</v>
      </c>
      <c r="E15" s="23"/>
      <c r="F15" s="24">
        <v>16</v>
      </c>
      <c r="G15" s="44"/>
      <c r="H15" s="45"/>
      <c r="I15" s="23">
        <v>18</v>
      </c>
      <c r="J15" s="24"/>
      <c r="K15" s="44"/>
      <c r="L15" s="45"/>
      <c r="M15" s="30">
        <f t="shared" si="0"/>
        <v>34</v>
      </c>
      <c r="N15" s="11" t="s">
        <v>61</v>
      </c>
    </row>
    <row r="16" spans="1:14" ht="15.75">
      <c r="A16" s="11">
        <v>11</v>
      </c>
      <c r="B16" s="12" t="s">
        <v>186</v>
      </c>
      <c r="C16" s="11" t="s">
        <v>66</v>
      </c>
      <c r="D16" s="49">
        <v>43</v>
      </c>
      <c r="E16" s="23">
        <v>15</v>
      </c>
      <c r="F16" s="24">
        <v>18</v>
      </c>
      <c r="G16" s="44"/>
      <c r="H16" s="45"/>
      <c r="I16" s="23"/>
      <c r="J16" s="24"/>
      <c r="K16" s="44"/>
      <c r="L16" s="45"/>
      <c r="M16" s="30">
        <f t="shared" si="0"/>
        <v>33</v>
      </c>
      <c r="N16" s="11" t="s">
        <v>64</v>
      </c>
    </row>
    <row r="17" spans="1:14" ht="15.75">
      <c r="A17" s="11">
        <v>12</v>
      </c>
      <c r="B17" s="12" t="s">
        <v>21</v>
      </c>
      <c r="C17" s="11" t="s">
        <v>190</v>
      </c>
      <c r="D17" s="49" t="s">
        <v>210</v>
      </c>
      <c r="E17" s="23"/>
      <c r="F17" s="24">
        <v>11</v>
      </c>
      <c r="G17" s="44">
        <v>18</v>
      </c>
      <c r="H17" s="45"/>
      <c r="I17" s="23"/>
      <c r="J17" s="24"/>
      <c r="K17" s="44"/>
      <c r="L17" s="45"/>
      <c r="M17" s="30">
        <f t="shared" si="0"/>
        <v>29</v>
      </c>
      <c r="N17" s="11" t="s">
        <v>97</v>
      </c>
    </row>
    <row r="18" spans="1:14" ht="15.75">
      <c r="A18" s="11">
        <v>13</v>
      </c>
      <c r="B18" s="12" t="s">
        <v>188</v>
      </c>
      <c r="C18" s="11" t="s">
        <v>66</v>
      </c>
      <c r="D18" s="49">
        <v>41</v>
      </c>
      <c r="E18" s="23">
        <v>14</v>
      </c>
      <c r="F18" s="24">
        <v>14</v>
      </c>
      <c r="G18" s="44"/>
      <c r="H18" s="45"/>
      <c r="I18" s="23"/>
      <c r="J18" s="24"/>
      <c r="K18" s="44"/>
      <c r="L18" s="45"/>
      <c r="M18" s="30">
        <f t="shared" si="0"/>
        <v>28</v>
      </c>
      <c r="N18" s="11" t="s">
        <v>64</v>
      </c>
    </row>
    <row r="19" spans="1:14" ht="15.75">
      <c r="A19" s="11">
        <v>14</v>
      </c>
      <c r="B19" s="12" t="s">
        <v>319</v>
      </c>
      <c r="C19" s="11" t="s">
        <v>131</v>
      </c>
      <c r="D19" s="49">
        <v>63</v>
      </c>
      <c r="E19" s="23"/>
      <c r="F19" s="24"/>
      <c r="G19" s="44"/>
      <c r="H19" s="45"/>
      <c r="I19" s="23"/>
      <c r="J19" s="24"/>
      <c r="K19" s="44">
        <v>13</v>
      </c>
      <c r="L19" s="45">
        <v>14</v>
      </c>
      <c r="M19" s="30">
        <f t="shared" si="0"/>
        <v>27</v>
      </c>
      <c r="N19" s="11" t="s">
        <v>61</v>
      </c>
    </row>
    <row r="20" spans="1:14" ht="15.75">
      <c r="A20" s="11">
        <v>15</v>
      </c>
      <c r="B20" s="12" t="s">
        <v>85</v>
      </c>
      <c r="C20" s="11" t="s">
        <v>31</v>
      </c>
      <c r="D20" s="49">
        <v>47</v>
      </c>
      <c r="E20" s="23">
        <v>13</v>
      </c>
      <c r="F20" s="24">
        <v>12</v>
      </c>
      <c r="G20" s="44"/>
      <c r="H20" s="45"/>
      <c r="I20" s="23"/>
      <c r="J20" s="24"/>
      <c r="K20" s="44"/>
      <c r="L20" s="45"/>
      <c r="M20" s="30">
        <f t="shared" si="0"/>
        <v>25</v>
      </c>
      <c r="N20" s="11" t="s">
        <v>61</v>
      </c>
    </row>
    <row r="21" spans="1:14" ht="16.5" thickBot="1">
      <c r="A21" s="63">
        <v>16</v>
      </c>
      <c r="B21" s="64" t="s">
        <v>233</v>
      </c>
      <c r="C21" s="63" t="s">
        <v>126</v>
      </c>
      <c r="D21" s="71">
        <v>94</v>
      </c>
      <c r="E21" s="66"/>
      <c r="F21" s="67"/>
      <c r="G21" s="68"/>
      <c r="H21" s="69"/>
      <c r="I21" s="66"/>
      <c r="J21" s="67">
        <v>15</v>
      </c>
      <c r="K21" s="68"/>
      <c r="L21" s="69"/>
      <c r="M21" s="70">
        <f t="shared" si="0"/>
        <v>15</v>
      </c>
      <c r="N21" s="63" t="s">
        <v>64</v>
      </c>
    </row>
    <row r="22" spans="1:14" ht="16.5" thickTop="1">
      <c r="A22" s="53"/>
      <c r="B22" s="54"/>
      <c r="C22" s="53"/>
      <c r="D22" s="55"/>
      <c r="E22" s="53"/>
      <c r="F22" s="53"/>
      <c r="G22" s="53"/>
      <c r="H22" s="53"/>
      <c r="I22" s="53"/>
      <c r="J22" s="53"/>
      <c r="K22" s="53"/>
      <c r="L22" s="53"/>
      <c r="M22" s="55"/>
      <c r="N22" s="53"/>
    </row>
    <row r="23" spans="1:14" ht="15.75">
      <c r="A23" s="53"/>
      <c r="B23" s="54"/>
      <c r="C23" s="53"/>
      <c r="D23" s="55"/>
      <c r="E23" s="53"/>
      <c r="F23" s="53"/>
      <c r="G23" s="53"/>
      <c r="H23" s="53"/>
      <c r="I23" s="53"/>
      <c r="J23" s="53"/>
      <c r="K23" s="53"/>
      <c r="L23" s="53"/>
      <c r="M23" s="55"/>
      <c r="N23" s="53"/>
    </row>
    <row r="24" spans="1:14" ht="15.75">
      <c r="A24" s="53"/>
      <c r="B24" s="54"/>
      <c r="C24" s="53"/>
      <c r="D24" s="55"/>
      <c r="E24" s="53"/>
      <c r="F24" s="53"/>
      <c r="G24" s="53"/>
      <c r="H24" s="53"/>
      <c r="I24" s="53"/>
      <c r="J24" s="53"/>
      <c r="K24" s="53"/>
      <c r="L24" s="53"/>
      <c r="M24" s="55"/>
      <c r="N24" s="53"/>
    </row>
    <row r="25" spans="1:14" ht="15.75">
      <c r="A25" s="53"/>
      <c r="B25" s="54"/>
      <c r="C25" s="53"/>
      <c r="D25" s="55"/>
      <c r="E25" s="53"/>
      <c r="F25" s="53"/>
      <c r="G25" s="53"/>
      <c r="H25" s="53"/>
      <c r="I25" s="53"/>
      <c r="J25" s="53"/>
      <c r="K25" s="53"/>
      <c r="L25" s="53"/>
      <c r="M25" s="55"/>
      <c r="N25" s="53"/>
    </row>
    <row r="26" spans="1:13" ht="15.75">
      <c r="A26" s="19"/>
      <c r="B26" s="20"/>
      <c r="C26" s="19"/>
      <c r="D26" s="32"/>
      <c r="E26" s="19"/>
      <c r="F26" s="19"/>
      <c r="G26" s="19"/>
      <c r="H26" s="19"/>
      <c r="I26" s="19"/>
      <c r="J26" s="19"/>
      <c r="K26" s="19"/>
      <c r="L26" s="19"/>
      <c r="M26" s="3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Italic"Open ( LČ ) &amp;R&amp;"Times New Roman,Bold Italic"&amp;Y&amp;P</oddFooter>
  </headerFooter>
  <ignoredErrors>
    <ignoredError sqref="M6:M12 M13 M14:M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0">
      <selection activeCell="G31" sqref="G31"/>
    </sheetView>
  </sheetViews>
  <sheetFormatPr defaultColWidth="9.140625" defaultRowHeight="12.75"/>
  <cols>
    <col min="1" max="1" width="6.00390625" style="3" customWidth="1"/>
    <col min="2" max="2" width="23.28125" style="7" customWidth="1"/>
    <col min="3" max="3" width="25.28125" style="7" customWidth="1"/>
    <col min="4" max="4" width="6.00390625" style="3" customWidth="1"/>
    <col min="5" max="12" width="5.7109375" style="2" customWidth="1"/>
    <col min="13" max="13" width="10.57421875" style="3" customWidth="1"/>
    <col min="14" max="14" width="12.421875" style="2" customWidth="1"/>
    <col min="15" max="16384" width="9.140625" style="1" customWidth="1"/>
  </cols>
  <sheetData>
    <row r="1" ht="18.75">
      <c r="B1" s="61" t="s">
        <v>0</v>
      </c>
    </row>
    <row r="2" spans="9:10" ht="18.75">
      <c r="I2" s="57" t="s">
        <v>299</v>
      </c>
      <c r="J2" s="3"/>
    </row>
    <row r="3" spans="7:10" ht="16.5" thickBot="1">
      <c r="G3" s="3"/>
      <c r="I3" s="3"/>
      <c r="J3" s="3"/>
    </row>
    <row r="4" spans="1:14" ht="16.5" thickTop="1">
      <c r="A4" s="28"/>
      <c r="B4" s="8"/>
      <c r="C4" s="8"/>
      <c r="D4" s="28"/>
      <c r="E4" s="16" t="s">
        <v>7</v>
      </c>
      <c r="F4" s="13"/>
      <c r="G4" s="16" t="s">
        <v>9</v>
      </c>
      <c r="H4" s="41"/>
      <c r="I4" s="16" t="s">
        <v>12</v>
      </c>
      <c r="J4" s="13"/>
      <c r="K4" s="16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27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67</v>
      </c>
      <c r="C6" s="10" t="s">
        <v>37</v>
      </c>
      <c r="D6" s="48">
        <v>79</v>
      </c>
      <c r="E6" s="21">
        <v>25</v>
      </c>
      <c r="F6" s="22">
        <v>25</v>
      </c>
      <c r="G6" s="42">
        <v>22</v>
      </c>
      <c r="H6" s="43">
        <v>22</v>
      </c>
      <c r="I6" s="21">
        <v>22</v>
      </c>
      <c r="J6" s="22">
        <v>22</v>
      </c>
      <c r="K6" s="42">
        <v>22</v>
      </c>
      <c r="L6" s="43">
        <v>22</v>
      </c>
      <c r="M6" s="29">
        <f aca="true" t="shared" si="0" ref="M6:M17">SUM(E6:L6)</f>
        <v>182</v>
      </c>
      <c r="N6" s="40" t="s">
        <v>64</v>
      </c>
    </row>
    <row r="7" spans="1:14" ht="15.75">
      <c r="A7" s="49">
        <v>2</v>
      </c>
      <c r="B7" s="12" t="s">
        <v>243</v>
      </c>
      <c r="C7" s="12" t="s">
        <v>300</v>
      </c>
      <c r="D7" s="49">
        <v>51</v>
      </c>
      <c r="E7" s="23"/>
      <c r="F7" s="24"/>
      <c r="G7" s="44">
        <v>25</v>
      </c>
      <c r="H7" s="45">
        <v>25</v>
      </c>
      <c r="I7" s="23">
        <v>25</v>
      </c>
      <c r="J7" s="24">
        <v>25</v>
      </c>
      <c r="K7" s="44">
        <v>25</v>
      </c>
      <c r="L7" s="45">
        <v>25</v>
      </c>
      <c r="M7" s="30">
        <f t="shared" si="0"/>
        <v>150</v>
      </c>
      <c r="N7" s="11" t="s">
        <v>61</v>
      </c>
    </row>
    <row r="8" spans="1:14" ht="15.75">
      <c r="A8" s="49">
        <v>3</v>
      </c>
      <c r="B8" s="12" t="s">
        <v>70</v>
      </c>
      <c r="C8" s="12" t="s">
        <v>71</v>
      </c>
      <c r="D8" s="49">
        <v>54</v>
      </c>
      <c r="E8" s="23">
        <v>20</v>
      </c>
      <c r="F8" s="24">
        <v>15</v>
      </c>
      <c r="G8" s="44">
        <v>20</v>
      </c>
      <c r="H8" s="45">
        <v>16</v>
      </c>
      <c r="I8" s="23">
        <v>18</v>
      </c>
      <c r="J8" s="24">
        <v>18</v>
      </c>
      <c r="K8" s="44">
        <v>18</v>
      </c>
      <c r="L8" s="45">
        <v>15</v>
      </c>
      <c r="M8" s="30">
        <f t="shared" si="0"/>
        <v>140</v>
      </c>
      <c r="N8" s="11" t="s">
        <v>61</v>
      </c>
    </row>
    <row r="9" spans="1:14" ht="15.75">
      <c r="A9" s="49">
        <v>4</v>
      </c>
      <c r="B9" s="12" t="s">
        <v>73</v>
      </c>
      <c r="C9" s="12" t="s">
        <v>237</v>
      </c>
      <c r="D9" s="49">
        <v>55</v>
      </c>
      <c r="E9" s="23">
        <v>18</v>
      </c>
      <c r="F9" s="24">
        <v>16</v>
      </c>
      <c r="G9" s="44">
        <v>16</v>
      </c>
      <c r="H9" s="45">
        <v>18</v>
      </c>
      <c r="I9" s="23">
        <v>16</v>
      </c>
      <c r="J9" s="24">
        <v>16</v>
      </c>
      <c r="K9" s="44">
        <v>16</v>
      </c>
      <c r="L9" s="45">
        <v>14</v>
      </c>
      <c r="M9" s="30">
        <f t="shared" si="0"/>
        <v>130</v>
      </c>
      <c r="N9" s="11" t="s">
        <v>64</v>
      </c>
    </row>
    <row r="10" spans="1:14" ht="15.75">
      <c r="A10" s="49">
        <v>5</v>
      </c>
      <c r="B10" s="12" t="s">
        <v>244</v>
      </c>
      <c r="C10" s="12" t="s">
        <v>24</v>
      </c>
      <c r="D10" s="49">
        <v>111</v>
      </c>
      <c r="E10" s="23"/>
      <c r="F10" s="24"/>
      <c r="G10" s="44">
        <v>18</v>
      </c>
      <c r="H10" s="45">
        <v>20</v>
      </c>
      <c r="I10" s="23">
        <v>20</v>
      </c>
      <c r="J10" s="24">
        <v>20</v>
      </c>
      <c r="K10" s="44">
        <v>20</v>
      </c>
      <c r="L10" s="45">
        <v>20</v>
      </c>
      <c r="M10" s="30">
        <f t="shared" si="0"/>
        <v>118</v>
      </c>
      <c r="N10" s="11" t="s">
        <v>61</v>
      </c>
    </row>
    <row r="11" spans="1:14" ht="15.75">
      <c r="A11" s="49">
        <v>6</v>
      </c>
      <c r="B11" s="12" t="s">
        <v>77</v>
      </c>
      <c r="C11" s="12" t="s">
        <v>78</v>
      </c>
      <c r="D11" s="49">
        <v>74</v>
      </c>
      <c r="E11" s="23">
        <v>13</v>
      </c>
      <c r="F11" s="24">
        <v>13</v>
      </c>
      <c r="G11" s="44">
        <v>14</v>
      </c>
      <c r="H11" s="45">
        <v>14</v>
      </c>
      <c r="I11" s="23">
        <v>13</v>
      </c>
      <c r="J11" s="24"/>
      <c r="K11" s="44">
        <v>13</v>
      </c>
      <c r="L11" s="45">
        <v>13</v>
      </c>
      <c r="M11" s="30">
        <f t="shared" si="0"/>
        <v>93</v>
      </c>
      <c r="N11" s="11" t="s">
        <v>65</v>
      </c>
    </row>
    <row r="12" spans="1:14" ht="15.75">
      <c r="A12" s="49">
        <v>7</v>
      </c>
      <c r="B12" s="12" t="s">
        <v>72</v>
      </c>
      <c r="C12" s="12" t="s">
        <v>42</v>
      </c>
      <c r="D12" s="49">
        <v>57</v>
      </c>
      <c r="E12" s="23">
        <v>14</v>
      </c>
      <c r="F12" s="24">
        <v>20</v>
      </c>
      <c r="G12" s="44"/>
      <c r="H12" s="45"/>
      <c r="I12" s="23">
        <v>15</v>
      </c>
      <c r="J12" s="24">
        <v>14</v>
      </c>
      <c r="K12" s="44"/>
      <c r="L12" s="45"/>
      <c r="M12" s="30">
        <f t="shared" si="0"/>
        <v>63</v>
      </c>
      <c r="N12" s="11" t="s">
        <v>64</v>
      </c>
    </row>
    <row r="13" spans="1:14" ht="15.75">
      <c r="A13" s="49">
        <v>8</v>
      </c>
      <c r="B13" s="12" t="s">
        <v>75</v>
      </c>
      <c r="C13" s="12" t="s">
        <v>76</v>
      </c>
      <c r="D13" s="49">
        <v>99</v>
      </c>
      <c r="E13" s="23">
        <v>16</v>
      </c>
      <c r="F13" s="24">
        <v>14</v>
      </c>
      <c r="G13" s="44"/>
      <c r="H13" s="45"/>
      <c r="I13" s="23">
        <v>14</v>
      </c>
      <c r="J13" s="24">
        <v>15</v>
      </c>
      <c r="K13" s="44"/>
      <c r="L13" s="45"/>
      <c r="M13" s="30">
        <f t="shared" si="0"/>
        <v>59</v>
      </c>
      <c r="N13" s="11" t="s">
        <v>61</v>
      </c>
    </row>
    <row r="14" spans="1:14" ht="15.75">
      <c r="A14" s="49">
        <v>9</v>
      </c>
      <c r="B14" s="12" t="s">
        <v>68</v>
      </c>
      <c r="C14" s="12" t="s">
        <v>69</v>
      </c>
      <c r="D14" s="49">
        <v>78</v>
      </c>
      <c r="E14" s="23">
        <v>22</v>
      </c>
      <c r="F14" s="24">
        <v>22</v>
      </c>
      <c r="G14" s="44"/>
      <c r="H14" s="45"/>
      <c r="I14" s="23"/>
      <c r="J14" s="24"/>
      <c r="K14" s="44"/>
      <c r="L14" s="45"/>
      <c r="M14" s="30">
        <f t="shared" si="0"/>
        <v>44</v>
      </c>
      <c r="N14" s="11" t="s">
        <v>63</v>
      </c>
    </row>
    <row r="15" spans="1:14" ht="15.75">
      <c r="A15" s="49">
        <v>10</v>
      </c>
      <c r="B15" s="12" t="s">
        <v>81</v>
      </c>
      <c r="C15" s="12" t="s">
        <v>58</v>
      </c>
      <c r="D15" s="49">
        <v>77</v>
      </c>
      <c r="E15" s="23"/>
      <c r="F15" s="24">
        <v>12</v>
      </c>
      <c r="G15" s="44">
        <v>15</v>
      </c>
      <c r="H15" s="45"/>
      <c r="I15" s="23"/>
      <c r="J15" s="24">
        <v>13</v>
      </c>
      <c r="K15" s="44"/>
      <c r="L15" s="45"/>
      <c r="M15" s="30">
        <f t="shared" si="0"/>
        <v>40</v>
      </c>
      <c r="N15" s="11" t="s">
        <v>61</v>
      </c>
    </row>
    <row r="16" spans="1:14" ht="15.75">
      <c r="A16" s="49">
        <v>11</v>
      </c>
      <c r="B16" s="12" t="s">
        <v>250</v>
      </c>
      <c r="C16" s="12" t="s">
        <v>58</v>
      </c>
      <c r="D16" s="49">
        <v>68</v>
      </c>
      <c r="E16" s="23"/>
      <c r="F16" s="24"/>
      <c r="G16" s="44">
        <v>11</v>
      </c>
      <c r="H16" s="45"/>
      <c r="I16" s="23">
        <v>12</v>
      </c>
      <c r="J16" s="24">
        <v>12</v>
      </c>
      <c r="K16" s="44"/>
      <c r="L16" s="45"/>
      <c r="M16" s="30">
        <f t="shared" si="0"/>
        <v>35</v>
      </c>
      <c r="N16" s="11" t="s">
        <v>97</v>
      </c>
    </row>
    <row r="17" spans="1:14" ht="15.75">
      <c r="A17" s="49">
        <v>12</v>
      </c>
      <c r="B17" s="12" t="s">
        <v>74</v>
      </c>
      <c r="C17" s="12" t="s">
        <v>76</v>
      </c>
      <c r="D17" s="49">
        <v>61</v>
      </c>
      <c r="E17" s="23">
        <v>15</v>
      </c>
      <c r="F17" s="24">
        <v>18</v>
      </c>
      <c r="G17" s="44"/>
      <c r="H17" s="45"/>
      <c r="I17" s="23"/>
      <c r="J17" s="24"/>
      <c r="K17" s="44"/>
      <c r="L17" s="45"/>
      <c r="M17" s="30">
        <f t="shared" si="0"/>
        <v>33</v>
      </c>
      <c r="N17" s="11" t="s">
        <v>61</v>
      </c>
    </row>
    <row r="18" spans="1:14" ht="15.75">
      <c r="A18" s="49">
        <v>13</v>
      </c>
      <c r="B18" s="12" t="s">
        <v>301</v>
      </c>
      <c r="C18" s="12" t="s">
        <v>47</v>
      </c>
      <c r="D18" s="49">
        <v>188</v>
      </c>
      <c r="E18" s="23"/>
      <c r="F18" s="24"/>
      <c r="G18" s="44"/>
      <c r="H18" s="45"/>
      <c r="I18" s="23"/>
      <c r="J18" s="24"/>
      <c r="K18" s="44">
        <v>15</v>
      </c>
      <c r="L18" s="45">
        <v>16</v>
      </c>
      <c r="M18" s="30">
        <v>31</v>
      </c>
      <c r="N18" s="11" t="s">
        <v>61</v>
      </c>
    </row>
    <row r="19" spans="1:14" ht="15.75">
      <c r="A19" s="49">
        <v>14</v>
      </c>
      <c r="B19" s="12" t="s">
        <v>247</v>
      </c>
      <c r="C19" s="12" t="s">
        <v>47</v>
      </c>
      <c r="D19" s="49">
        <v>75</v>
      </c>
      <c r="E19" s="23"/>
      <c r="F19" s="24"/>
      <c r="G19" s="44">
        <v>13</v>
      </c>
      <c r="H19" s="45">
        <v>15</v>
      </c>
      <c r="I19" s="23"/>
      <c r="J19" s="24"/>
      <c r="K19" s="44"/>
      <c r="L19" s="45"/>
      <c r="M19" s="30">
        <f>SUM(E19:L19)</f>
        <v>28</v>
      </c>
      <c r="N19" s="11" t="s">
        <v>61</v>
      </c>
    </row>
    <row r="20" spans="1:14" ht="15.75">
      <c r="A20" s="49">
        <v>15</v>
      </c>
      <c r="B20" s="12" t="s">
        <v>302</v>
      </c>
      <c r="C20" s="12" t="s">
        <v>47</v>
      </c>
      <c r="D20" s="49">
        <v>151</v>
      </c>
      <c r="E20" s="23"/>
      <c r="F20" s="24"/>
      <c r="G20" s="44"/>
      <c r="H20" s="45"/>
      <c r="I20" s="23"/>
      <c r="J20" s="24"/>
      <c r="K20" s="44">
        <v>11</v>
      </c>
      <c r="L20" s="45">
        <v>16</v>
      </c>
      <c r="M20" s="30">
        <v>27</v>
      </c>
      <c r="N20" s="11" t="s">
        <v>61</v>
      </c>
    </row>
    <row r="21" spans="1:14" ht="15.75">
      <c r="A21" s="49">
        <v>16</v>
      </c>
      <c r="B21" s="12" t="s">
        <v>303</v>
      </c>
      <c r="C21" s="12" t="s">
        <v>69</v>
      </c>
      <c r="D21" s="49">
        <v>96</v>
      </c>
      <c r="E21" s="23"/>
      <c r="F21" s="24"/>
      <c r="G21" s="44"/>
      <c r="H21" s="45"/>
      <c r="I21" s="23"/>
      <c r="J21" s="24"/>
      <c r="K21" s="44">
        <v>14</v>
      </c>
      <c r="L21" s="45">
        <v>11</v>
      </c>
      <c r="M21" s="30">
        <v>25</v>
      </c>
      <c r="N21" s="11" t="s">
        <v>298</v>
      </c>
    </row>
    <row r="22" spans="1:14" ht="15.75">
      <c r="A22" s="49">
        <v>17</v>
      </c>
      <c r="B22" s="12" t="s">
        <v>248</v>
      </c>
      <c r="C22" s="12" t="s">
        <v>76</v>
      </c>
      <c r="D22" s="49">
        <v>120</v>
      </c>
      <c r="E22" s="23"/>
      <c r="F22" s="24"/>
      <c r="G22" s="44">
        <v>12</v>
      </c>
      <c r="H22" s="45">
        <v>13</v>
      </c>
      <c r="I22" s="23"/>
      <c r="J22" s="24"/>
      <c r="K22" s="44"/>
      <c r="L22" s="45"/>
      <c r="M22" s="30">
        <f>SUM(E22:L22)</f>
        <v>25</v>
      </c>
      <c r="N22" s="11" t="s">
        <v>61</v>
      </c>
    </row>
    <row r="23" spans="1:14" ht="15.75">
      <c r="A23" s="49">
        <v>18</v>
      </c>
      <c r="B23" s="18" t="s">
        <v>304</v>
      </c>
      <c r="C23" s="18" t="s">
        <v>47</v>
      </c>
      <c r="D23" s="50">
        <v>115</v>
      </c>
      <c r="E23" s="25"/>
      <c r="F23" s="26"/>
      <c r="G23" s="46"/>
      <c r="H23" s="47"/>
      <c r="I23" s="25"/>
      <c r="J23" s="26"/>
      <c r="K23" s="46">
        <v>12</v>
      </c>
      <c r="L23" s="47">
        <v>12</v>
      </c>
      <c r="M23" s="31">
        <v>24</v>
      </c>
      <c r="N23" s="17" t="s">
        <v>63</v>
      </c>
    </row>
    <row r="24" spans="1:14" ht="15.75">
      <c r="A24" s="49">
        <v>19</v>
      </c>
      <c r="B24" s="18" t="s">
        <v>79</v>
      </c>
      <c r="C24" s="18" t="s">
        <v>31</v>
      </c>
      <c r="D24" s="50">
        <v>56</v>
      </c>
      <c r="E24" s="25">
        <v>12</v>
      </c>
      <c r="F24" s="26">
        <v>11</v>
      </c>
      <c r="G24" s="46"/>
      <c r="H24" s="47"/>
      <c r="I24" s="25"/>
      <c r="J24" s="26"/>
      <c r="K24" s="46"/>
      <c r="L24" s="47"/>
      <c r="M24" s="31">
        <f>SUM(E24:L24)</f>
        <v>23</v>
      </c>
      <c r="N24" s="17" t="s">
        <v>61</v>
      </c>
    </row>
    <row r="25" spans="1:14" ht="15.75">
      <c r="A25" s="49">
        <v>20</v>
      </c>
      <c r="B25" s="18" t="s">
        <v>249</v>
      </c>
      <c r="C25" s="18" t="s">
        <v>47</v>
      </c>
      <c r="D25" s="50">
        <v>87</v>
      </c>
      <c r="E25" s="25"/>
      <c r="F25" s="26"/>
      <c r="G25" s="46">
        <v>10</v>
      </c>
      <c r="H25" s="47">
        <v>12</v>
      </c>
      <c r="I25" s="25"/>
      <c r="J25" s="26"/>
      <c r="K25" s="46"/>
      <c r="L25" s="47"/>
      <c r="M25" s="31">
        <f>SUM(E25:L25)</f>
        <v>22</v>
      </c>
      <c r="N25" s="17" t="s">
        <v>63</v>
      </c>
    </row>
    <row r="26" spans="1:14" ht="16.5" thickBot="1">
      <c r="A26" s="71">
        <v>21</v>
      </c>
      <c r="B26" s="64" t="s">
        <v>80</v>
      </c>
      <c r="C26" s="64" t="s">
        <v>76</v>
      </c>
      <c r="D26" s="71">
        <v>181</v>
      </c>
      <c r="E26" s="66">
        <v>11</v>
      </c>
      <c r="F26" s="67">
        <v>10</v>
      </c>
      <c r="G26" s="68"/>
      <c r="H26" s="69"/>
      <c r="I26" s="66"/>
      <c r="J26" s="67"/>
      <c r="K26" s="68"/>
      <c r="L26" s="69"/>
      <c r="M26" s="70">
        <f>SUM(E26:L26)</f>
        <v>21</v>
      </c>
      <c r="N26" s="63" t="s">
        <v>61</v>
      </c>
    </row>
    <row r="27" ht="16.5" thickTop="1"/>
  </sheetData>
  <sheetProtection/>
  <printOptions/>
  <pageMargins left="0.75" right="0.75" top="0.68" bottom="0.91" header="0.5" footer="0.5"/>
  <pageSetup horizontalDpi="600" verticalDpi="600" orientation="landscape" paperSize="9" r:id="rId1"/>
  <headerFooter alignWithMargins="0">
    <oddFooter>&amp;L&amp;"Times New Roman,Italic"&amp;12&amp;YLatvijas Motosporta
   federācija&amp;C&amp;"Times New Roman,Bold Italic"klase - am.125&amp;R&amp;"Times New Roman,Italic"&amp;Y&amp;P</oddFooter>
  </headerFooter>
  <ignoredErrors>
    <ignoredError sqref="M6:M20 M22 M23:M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zoomScalePageLayoutView="0" workbookViewId="0" topLeftCell="A25">
      <selection activeCell="C46" sqref="C46"/>
    </sheetView>
  </sheetViews>
  <sheetFormatPr defaultColWidth="9.140625" defaultRowHeight="12.75"/>
  <cols>
    <col min="1" max="1" width="5.28125" style="3" customWidth="1"/>
    <col min="2" max="2" width="25.140625" style="7" customWidth="1"/>
    <col min="3" max="3" width="26.421875" style="2" customWidth="1"/>
    <col min="4" max="4" width="6.00390625" style="34" customWidth="1"/>
    <col min="5" max="12" width="5.7109375" style="2" customWidth="1"/>
    <col min="13" max="13" width="10.57421875" style="3" customWidth="1"/>
    <col min="14" max="14" width="11.7109375" style="2" customWidth="1"/>
    <col min="15" max="16384" width="9.140625" style="1" customWidth="1"/>
  </cols>
  <sheetData>
    <row r="1" ht="18.75">
      <c r="B1" s="61" t="s">
        <v>0</v>
      </c>
    </row>
    <row r="2" spans="9:10" ht="18.75">
      <c r="I2" s="57" t="s">
        <v>291</v>
      </c>
      <c r="J2" s="3"/>
    </row>
    <row r="3" spans="7:10" ht="16.5" thickBot="1">
      <c r="G3" s="3"/>
      <c r="I3" s="3"/>
      <c r="J3" s="3"/>
    </row>
    <row r="4" spans="1:14" ht="16.5" thickTop="1">
      <c r="A4" s="28"/>
      <c r="B4" s="8"/>
      <c r="C4" s="4"/>
      <c r="D4" s="35"/>
      <c r="E4" s="16" t="s">
        <v>7</v>
      </c>
      <c r="F4" s="13"/>
      <c r="G4" s="16" t="s">
        <v>9</v>
      </c>
      <c r="H4" s="41"/>
      <c r="I4" s="16" t="s">
        <v>12</v>
      </c>
      <c r="J4" s="13"/>
      <c r="K4" s="33" t="s">
        <v>13</v>
      </c>
      <c r="L4" s="13"/>
      <c r="M4" s="28"/>
      <c r="N4" s="28" t="s">
        <v>15</v>
      </c>
    </row>
    <row r="5" spans="1:14" ht="16.5" thickBot="1">
      <c r="A5" s="27" t="s">
        <v>2</v>
      </c>
      <c r="B5" s="5" t="s">
        <v>3</v>
      </c>
      <c r="C5" s="5" t="s">
        <v>4</v>
      </c>
      <c r="D5" s="36" t="s">
        <v>5</v>
      </c>
      <c r="E5" s="15" t="s">
        <v>8</v>
      </c>
      <c r="F5" s="14"/>
      <c r="G5" s="15" t="s">
        <v>10</v>
      </c>
      <c r="H5" s="14"/>
      <c r="I5" s="15" t="s">
        <v>11</v>
      </c>
      <c r="J5" s="14"/>
      <c r="K5" s="15" t="s">
        <v>14</v>
      </c>
      <c r="L5" s="14"/>
      <c r="M5" s="27" t="s">
        <v>6</v>
      </c>
      <c r="N5" s="27" t="s">
        <v>16</v>
      </c>
    </row>
    <row r="6" spans="1:14" ht="16.5" thickTop="1">
      <c r="A6" s="48">
        <v>1</v>
      </c>
      <c r="B6" s="10" t="s">
        <v>21</v>
      </c>
      <c r="C6" s="9" t="s">
        <v>22</v>
      </c>
      <c r="D6" s="37">
        <v>32</v>
      </c>
      <c r="E6" s="21">
        <v>25</v>
      </c>
      <c r="F6" s="22">
        <v>25</v>
      </c>
      <c r="G6" s="42">
        <v>25</v>
      </c>
      <c r="H6" s="43">
        <v>25</v>
      </c>
      <c r="I6" s="21">
        <v>25</v>
      </c>
      <c r="J6" s="22">
        <v>25</v>
      </c>
      <c r="K6" s="42">
        <v>22</v>
      </c>
      <c r="L6" s="43">
        <v>25</v>
      </c>
      <c r="M6" s="29">
        <f aca="true" t="shared" si="0" ref="M6:M42">SUM(E6:L6)</f>
        <v>197</v>
      </c>
      <c r="N6" s="40" t="s">
        <v>97</v>
      </c>
    </row>
    <row r="7" spans="1:14" ht="15.75">
      <c r="A7" s="49">
        <v>2</v>
      </c>
      <c r="B7" s="12" t="s">
        <v>23</v>
      </c>
      <c r="C7" s="11" t="s">
        <v>24</v>
      </c>
      <c r="D7" s="38" t="s">
        <v>25</v>
      </c>
      <c r="E7" s="23">
        <v>18</v>
      </c>
      <c r="F7" s="24">
        <v>22</v>
      </c>
      <c r="G7" s="44">
        <v>22</v>
      </c>
      <c r="H7" s="45">
        <v>20</v>
      </c>
      <c r="I7" s="23">
        <v>20</v>
      </c>
      <c r="J7" s="24">
        <v>20</v>
      </c>
      <c r="K7" s="44">
        <v>20</v>
      </c>
      <c r="L7" s="45">
        <v>22</v>
      </c>
      <c r="M7" s="30">
        <f t="shared" si="0"/>
        <v>164</v>
      </c>
      <c r="N7" s="11" t="s">
        <v>61</v>
      </c>
    </row>
    <row r="8" spans="1:14" ht="15.75">
      <c r="A8" s="49">
        <v>3</v>
      </c>
      <c r="B8" s="12" t="s">
        <v>38</v>
      </c>
      <c r="C8" s="11" t="s">
        <v>39</v>
      </c>
      <c r="D8" s="38">
        <v>16</v>
      </c>
      <c r="E8" s="23">
        <v>22</v>
      </c>
      <c r="F8" s="24"/>
      <c r="G8" s="44">
        <v>20</v>
      </c>
      <c r="H8" s="45">
        <v>22</v>
      </c>
      <c r="I8" s="23">
        <v>18</v>
      </c>
      <c r="J8" s="24">
        <v>18</v>
      </c>
      <c r="K8" s="44">
        <v>18</v>
      </c>
      <c r="L8" s="45">
        <v>16</v>
      </c>
      <c r="M8" s="30">
        <f t="shared" si="0"/>
        <v>134</v>
      </c>
      <c r="N8" s="11" t="s">
        <v>65</v>
      </c>
    </row>
    <row r="9" spans="1:14" ht="15.75">
      <c r="A9" s="49">
        <v>4</v>
      </c>
      <c r="B9" s="12" t="s">
        <v>233</v>
      </c>
      <c r="C9" s="11" t="s">
        <v>39</v>
      </c>
      <c r="D9" s="38">
        <v>94</v>
      </c>
      <c r="E9" s="23"/>
      <c r="F9" s="24"/>
      <c r="G9" s="44">
        <v>7</v>
      </c>
      <c r="H9" s="45">
        <v>16</v>
      </c>
      <c r="I9" s="23">
        <v>22</v>
      </c>
      <c r="J9" s="24">
        <v>22</v>
      </c>
      <c r="K9" s="44">
        <v>25</v>
      </c>
      <c r="L9" s="45">
        <v>20</v>
      </c>
      <c r="M9" s="30">
        <f t="shared" si="0"/>
        <v>112</v>
      </c>
      <c r="N9" s="11" t="s">
        <v>64</v>
      </c>
    </row>
    <row r="10" spans="1:14" ht="15.75">
      <c r="A10" s="49">
        <v>5</v>
      </c>
      <c r="B10" s="12" t="s">
        <v>40</v>
      </c>
      <c r="C10" s="11" t="s">
        <v>62</v>
      </c>
      <c r="D10" s="38">
        <v>69</v>
      </c>
      <c r="E10" s="23">
        <v>10</v>
      </c>
      <c r="F10" s="24">
        <v>12</v>
      </c>
      <c r="G10" s="44">
        <v>10</v>
      </c>
      <c r="H10" s="45">
        <v>15</v>
      </c>
      <c r="I10" s="23">
        <v>14</v>
      </c>
      <c r="J10" s="24">
        <v>15</v>
      </c>
      <c r="K10" s="44">
        <v>15</v>
      </c>
      <c r="L10" s="45">
        <v>18</v>
      </c>
      <c r="M10" s="30">
        <f t="shared" si="0"/>
        <v>109</v>
      </c>
      <c r="N10" s="11" t="s">
        <v>61</v>
      </c>
    </row>
    <row r="11" spans="1:14" ht="15.75">
      <c r="A11" s="49">
        <v>6</v>
      </c>
      <c r="B11" s="12" t="s">
        <v>32</v>
      </c>
      <c r="C11" s="11" t="s">
        <v>24</v>
      </c>
      <c r="D11" s="38">
        <v>13</v>
      </c>
      <c r="E11" s="23">
        <v>14</v>
      </c>
      <c r="F11" s="24">
        <v>15</v>
      </c>
      <c r="G11" s="44">
        <v>16</v>
      </c>
      <c r="H11" s="45">
        <v>11</v>
      </c>
      <c r="I11" s="23">
        <v>5</v>
      </c>
      <c r="J11" s="24">
        <v>14</v>
      </c>
      <c r="K11" s="44">
        <v>14</v>
      </c>
      <c r="L11" s="45">
        <v>15</v>
      </c>
      <c r="M11" s="30">
        <f t="shared" si="0"/>
        <v>104</v>
      </c>
      <c r="N11" s="11" t="s">
        <v>61</v>
      </c>
    </row>
    <row r="12" spans="1:14" ht="15.75">
      <c r="A12" s="49">
        <v>7</v>
      </c>
      <c r="B12" s="12" t="s">
        <v>36</v>
      </c>
      <c r="C12" s="11" t="s">
        <v>37</v>
      </c>
      <c r="D12" s="38">
        <v>12</v>
      </c>
      <c r="E12" s="23">
        <v>15</v>
      </c>
      <c r="F12" s="24">
        <v>10</v>
      </c>
      <c r="G12" s="44">
        <v>15</v>
      </c>
      <c r="H12" s="45">
        <v>18</v>
      </c>
      <c r="I12" s="23">
        <v>16</v>
      </c>
      <c r="J12" s="24">
        <v>16</v>
      </c>
      <c r="K12" s="44"/>
      <c r="L12" s="45"/>
      <c r="M12" s="30">
        <f t="shared" si="0"/>
        <v>90</v>
      </c>
      <c r="N12" s="11" t="s">
        <v>61</v>
      </c>
    </row>
    <row r="13" spans="1:14" ht="15.75">
      <c r="A13" s="49">
        <v>8</v>
      </c>
      <c r="B13" s="12" t="s">
        <v>29</v>
      </c>
      <c r="C13" s="11" t="s">
        <v>31</v>
      </c>
      <c r="D13" s="38">
        <v>8</v>
      </c>
      <c r="E13" s="23">
        <v>11</v>
      </c>
      <c r="F13" s="24">
        <v>18</v>
      </c>
      <c r="G13" s="44">
        <v>5</v>
      </c>
      <c r="H13" s="45"/>
      <c r="I13" s="23">
        <v>13</v>
      </c>
      <c r="J13" s="24">
        <v>13</v>
      </c>
      <c r="K13" s="44">
        <v>8</v>
      </c>
      <c r="L13" s="45">
        <v>14</v>
      </c>
      <c r="M13" s="30">
        <f t="shared" si="0"/>
        <v>82</v>
      </c>
      <c r="N13" s="11" t="s">
        <v>63</v>
      </c>
    </row>
    <row r="14" spans="1:14" ht="15.75">
      <c r="A14" s="49">
        <v>9</v>
      </c>
      <c r="B14" s="12" t="s">
        <v>33</v>
      </c>
      <c r="C14" s="11" t="s">
        <v>34</v>
      </c>
      <c r="D14" s="38">
        <v>14</v>
      </c>
      <c r="E14" s="23">
        <v>12</v>
      </c>
      <c r="F14" s="24">
        <v>16</v>
      </c>
      <c r="G14" s="44">
        <v>11</v>
      </c>
      <c r="H14" s="45"/>
      <c r="I14" s="23">
        <v>11</v>
      </c>
      <c r="J14" s="24">
        <v>6</v>
      </c>
      <c r="K14" s="44">
        <v>11</v>
      </c>
      <c r="L14" s="45">
        <v>7</v>
      </c>
      <c r="M14" s="30">
        <f t="shared" si="0"/>
        <v>74</v>
      </c>
      <c r="N14" s="11" t="s">
        <v>65</v>
      </c>
    </row>
    <row r="15" spans="1:14" ht="15.75">
      <c r="A15" s="49">
        <v>10</v>
      </c>
      <c r="B15" s="12" t="s">
        <v>48</v>
      </c>
      <c r="C15" s="11" t="s">
        <v>39</v>
      </c>
      <c r="D15" s="38">
        <v>23</v>
      </c>
      <c r="E15" s="23">
        <v>5</v>
      </c>
      <c r="F15" s="24">
        <v>6</v>
      </c>
      <c r="G15" s="44">
        <v>13</v>
      </c>
      <c r="H15" s="45">
        <v>13</v>
      </c>
      <c r="I15" s="23">
        <v>10</v>
      </c>
      <c r="J15" s="24">
        <v>10</v>
      </c>
      <c r="K15" s="44">
        <v>7</v>
      </c>
      <c r="L15" s="45"/>
      <c r="M15" s="30">
        <f t="shared" si="0"/>
        <v>64</v>
      </c>
      <c r="N15" s="11" t="s">
        <v>65</v>
      </c>
    </row>
    <row r="16" spans="1:14" ht="15.75">
      <c r="A16" s="49">
        <v>11</v>
      </c>
      <c r="B16" s="12" t="s">
        <v>43</v>
      </c>
      <c r="C16" s="11" t="s">
        <v>44</v>
      </c>
      <c r="D16" s="38">
        <v>75</v>
      </c>
      <c r="E16" s="23">
        <v>6</v>
      </c>
      <c r="F16" s="24">
        <v>9</v>
      </c>
      <c r="G16" s="44">
        <v>6</v>
      </c>
      <c r="H16" s="45">
        <v>12</v>
      </c>
      <c r="I16" s="23">
        <v>7</v>
      </c>
      <c r="J16" s="24">
        <v>11</v>
      </c>
      <c r="K16" s="44">
        <v>6</v>
      </c>
      <c r="L16" s="45">
        <v>2</v>
      </c>
      <c r="M16" s="30">
        <f t="shared" si="0"/>
        <v>59</v>
      </c>
      <c r="N16" s="11" t="s">
        <v>61</v>
      </c>
    </row>
    <row r="17" spans="1:14" ht="15.75">
      <c r="A17" s="49">
        <v>12</v>
      </c>
      <c r="B17" s="12" t="s">
        <v>41</v>
      </c>
      <c r="C17" s="11" t="s">
        <v>42</v>
      </c>
      <c r="D17" s="38">
        <v>18</v>
      </c>
      <c r="E17" s="23">
        <v>9</v>
      </c>
      <c r="F17" s="24">
        <v>11</v>
      </c>
      <c r="G17" s="44"/>
      <c r="H17" s="45"/>
      <c r="I17" s="23">
        <v>9</v>
      </c>
      <c r="J17" s="24">
        <v>9</v>
      </c>
      <c r="K17" s="44">
        <v>5</v>
      </c>
      <c r="L17" s="45">
        <v>11</v>
      </c>
      <c r="M17" s="30">
        <f t="shared" si="0"/>
        <v>54</v>
      </c>
      <c r="N17" s="11" t="s">
        <v>65</v>
      </c>
    </row>
    <row r="18" spans="1:14" ht="15.75">
      <c r="A18" s="49">
        <v>13</v>
      </c>
      <c r="B18" s="12" t="s">
        <v>278</v>
      </c>
      <c r="C18" s="11" t="s">
        <v>34</v>
      </c>
      <c r="D18" s="38">
        <v>62</v>
      </c>
      <c r="E18" s="23"/>
      <c r="F18" s="24"/>
      <c r="G18" s="44"/>
      <c r="H18" s="45"/>
      <c r="I18" s="23">
        <v>15</v>
      </c>
      <c r="J18" s="24">
        <v>12</v>
      </c>
      <c r="K18" s="44">
        <v>13</v>
      </c>
      <c r="L18" s="45">
        <v>12</v>
      </c>
      <c r="M18" s="30">
        <f t="shared" si="0"/>
        <v>52</v>
      </c>
      <c r="N18" s="11" t="s">
        <v>65</v>
      </c>
    </row>
    <row r="19" spans="1:14" ht="15.75">
      <c r="A19" s="49">
        <v>14</v>
      </c>
      <c r="B19" s="12" t="s">
        <v>234</v>
      </c>
      <c r="C19" s="11" t="s">
        <v>39</v>
      </c>
      <c r="D19" s="38">
        <v>10</v>
      </c>
      <c r="E19" s="23"/>
      <c r="F19" s="24"/>
      <c r="G19" s="44">
        <v>14</v>
      </c>
      <c r="H19" s="45">
        <v>9</v>
      </c>
      <c r="I19" s="23">
        <v>12</v>
      </c>
      <c r="J19" s="24"/>
      <c r="K19" s="44">
        <v>12</v>
      </c>
      <c r="L19" s="45">
        <v>1</v>
      </c>
      <c r="M19" s="30">
        <f t="shared" si="0"/>
        <v>48</v>
      </c>
      <c r="N19" s="11" t="s">
        <v>61</v>
      </c>
    </row>
    <row r="20" spans="1:14" ht="15.75">
      <c r="A20" s="49">
        <v>15</v>
      </c>
      <c r="B20" s="12" t="s">
        <v>235</v>
      </c>
      <c r="C20" s="11" t="s">
        <v>195</v>
      </c>
      <c r="D20" s="38">
        <v>11</v>
      </c>
      <c r="E20" s="23"/>
      <c r="F20" s="24"/>
      <c r="G20" s="44">
        <v>18</v>
      </c>
      <c r="H20" s="45"/>
      <c r="I20" s="23"/>
      <c r="J20" s="24"/>
      <c r="K20" s="44">
        <v>16</v>
      </c>
      <c r="L20" s="45">
        <v>10</v>
      </c>
      <c r="M20" s="30">
        <f t="shared" si="0"/>
        <v>44</v>
      </c>
      <c r="N20" s="11" t="s">
        <v>65</v>
      </c>
    </row>
    <row r="21" spans="1:14" ht="15.75">
      <c r="A21" s="49">
        <v>16</v>
      </c>
      <c r="B21" s="12" t="s">
        <v>26</v>
      </c>
      <c r="C21" s="11" t="s">
        <v>62</v>
      </c>
      <c r="D21" s="38" t="s">
        <v>27</v>
      </c>
      <c r="E21" s="23">
        <v>20</v>
      </c>
      <c r="F21" s="24">
        <v>20</v>
      </c>
      <c r="G21" s="44"/>
      <c r="H21" s="45"/>
      <c r="I21" s="23"/>
      <c r="J21" s="24"/>
      <c r="K21" s="44"/>
      <c r="L21" s="45"/>
      <c r="M21" s="30">
        <f t="shared" si="0"/>
        <v>40</v>
      </c>
      <c r="N21" s="11" t="s">
        <v>63</v>
      </c>
    </row>
    <row r="22" spans="1:14" ht="15.75">
      <c r="A22" s="49">
        <v>17</v>
      </c>
      <c r="B22" s="12" t="s">
        <v>28</v>
      </c>
      <c r="C22" s="11" t="s">
        <v>30</v>
      </c>
      <c r="D22" s="38">
        <v>42</v>
      </c>
      <c r="E22" s="23">
        <v>16</v>
      </c>
      <c r="F22" s="24">
        <v>14</v>
      </c>
      <c r="G22" s="44"/>
      <c r="H22" s="45"/>
      <c r="I22" s="23"/>
      <c r="J22" s="24"/>
      <c r="K22" s="44">
        <v>10</v>
      </c>
      <c r="L22" s="45"/>
      <c r="M22" s="30">
        <f t="shared" si="0"/>
        <v>40</v>
      </c>
      <c r="N22" s="11" t="s">
        <v>64</v>
      </c>
    </row>
    <row r="23" spans="1:14" ht="15.75">
      <c r="A23" s="49">
        <v>18</v>
      </c>
      <c r="B23" s="12" t="s">
        <v>51</v>
      </c>
      <c r="C23" s="11" t="s">
        <v>47</v>
      </c>
      <c r="D23" s="38">
        <v>30</v>
      </c>
      <c r="E23" s="23">
        <v>7</v>
      </c>
      <c r="F23" s="24"/>
      <c r="G23" s="44"/>
      <c r="H23" s="45"/>
      <c r="I23" s="23"/>
      <c r="J23" s="24"/>
      <c r="K23" s="44">
        <v>9</v>
      </c>
      <c r="L23" s="45">
        <v>13</v>
      </c>
      <c r="M23" s="30">
        <f t="shared" si="0"/>
        <v>29</v>
      </c>
      <c r="N23" s="11" t="s">
        <v>64</v>
      </c>
    </row>
    <row r="24" spans="1:14" ht="15.75">
      <c r="A24" s="49">
        <v>19</v>
      </c>
      <c r="B24" s="12" t="s">
        <v>57</v>
      </c>
      <c r="C24" s="11" t="s">
        <v>58</v>
      </c>
      <c r="D24" s="38">
        <v>71</v>
      </c>
      <c r="E24" s="23"/>
      <c r="F24" s="24">
        <v>2</v>
      </c>
      <c r="G24" s="44">
        <v>4</v>
      </c>
      <c r="H24" s="45">
        <v>10</v>
      </c>
      <c r="I24" s="23"/>
      <c r="J24" s="24">
        <v>2</v>
      </c>
      <c r="K24" s="44"/>
      <c r="L24" s="45">
        <v>9</v>
      </c>
      <c r="M24" s="30">
        <f t="shared" si="0"/>
        <v>27</v>
      </c>
      <c r="N24" s="11" t="s">
        <v>64</v>
      </c>
    </row>
    <row r="25" spans="1:14" ht="15.75">
      <c r="A25" s="50">
        <v>20</v>
      </c>
      <c r="B25" s="12" t="s">
        <v>232</v>
      </c>
      <c r="C25" s="11" t="s">
        <v>53</v>
      </c>
      <c r="D25" s="38">
        <v>41</v>
      </c>
      <c r="E25" s="23"/>
      <c r="F25" s="24"/>
      <c r="G25" s="44">
        <v>12</v>
      </c>
      <c r="H25" s="45">
        <v>14</v>
      </c>
      <c r="I25" s="23"/>
      <c r="J25" s="24"/>
      <c r="K25" s="44"/>
      <c r="L25" s="45"/>
      <c r="M25" s="30">
        <f t="shared" si="0"/>
        <v>26</v>
      </c>
      <c r="N25" s="11" t="s">
        <v>64</v>
      </c>
    </row>
    <row r="26" spans="1:14" ht="15.75">
      <c r="A26" s="50">
        <v>21</v>
      </c>
      <c r="B26" s="18" t="s">
        <v>35</v>
      </c>
      <c r="C26" s="17" t="s">
        <v>66</v>
      </c>
      <c r="D26" s="39">
        <v>91</v>
      </c>
      <c r="E26" s="25">
        <v>13</v>
      </c>
      <c r="F26" s="26">
        <v>13</v>
      </c>
      <c r="G26" s="46"/>
      <c r="H26" s="47"/>
      <c r="I26" s="25"/>
      <c r="J26" s="26"/>
      <c r="K26" s="46"/>
      <c r="L26" s="47"/>
      <c r="M26" s="31">
        <f t="shared" si="0"/>
        <v>26</v>
      </c>
      <c r="N26" s="17"/>
    </row>
    <row r="27" spans="1:14" ht="15.75">
      <c r="A27" s="49">
        <v>22</v>
      </c>
      <c r="B27" s="12" t="s">
        <v>55</v>
      </c>
      <c r="C27" s="11" t="s">
        <v>56</v>
      </c>
      <c r="D27" s="38">
        <v>21</v>
      </c>
      <c r="E27" s="23">
        <v>3</v>
      </c>
      <c r="F27" s="24"/>
      <c r="G27" s="44">
        <v>8</v>
      </c>
      <c r="H27" s="45">
        <v>5</v>
      </c>
      <c r="I27" s="23"/>
      <c r="J27" s="24"/>
      <c r="K27" s="44"/>
      <c r="L27" s="45">
        <v>8</v>
      </c>
      <c r="M27" s="30">
        <f t="shared" si="0"/>
        <v>24</v>
      </c>
      <c r="N27" s="11" t="s">
        <v>64</v>
      </c>
    </row>
    <row r="28" spans="1:14" ht="15.75">
      <c r="A28" s="50">
        <v>23</v>
      </c>
      <c r="B28" s="18" t="s">
        <v>238</v>
      </c>
      <c r="C28" s="17" t="s">
        <v>42</v>
      </c>
      <c r="D28" s="39">
        <v>29</v>
      </c>
      <c r="E28" s="25"/>
      <c r="F28" s="26"/>
      <c r="G28" s="46">
        <v>2</v>
      </c>
      <c r="H28" s="47">
        <v>6</v>
      </c>
      <c r="I28" s="25">
        <v>4</v>
      </c>
      <c r="J28" s="26">
        <v>7</v>
      </c>
      <c r="K28" s="46">
        <v>2</v>
      </c>
      <c r="L28" s="47">
        <v>3</v>
      </c>
      <c r="M28" s="31">
        <f t="shared" si="0"/>
        <v>24</v>
      </c>
      <c r="N28" s="17" t="s">
        <v>65</v>
      </c>
    </row>
    <row r="29" spans="1:14" ht="15.75">
      <c r="A29" s="50">
        <v>24</v>
      </c>
      <c r="B29" s="18" t="s">
        <v>52</v>
      </c>
      <c r="C29" s="17" t="s">
        <v>53</v>
      </c>
      <c r="D29" s="39">
        <v>17</v>
      </c>
      <c r="E29" s="25">
        <v>2</v>
      </c>
      <c r="F29" s="26">
        <v>3</v>
      </c>
      <c r="G29" s="46">
        <v>3</v>
      </c>
      <c r="H29" s="47">
        <v>8</v>
      </c>
      <c r="I29" s="25">
        <v>2</v>
      </c>
      <c r="J29" s="26"/>
      <c r="K29" s="46">
        <v>1</v>
      </c>
      <c r="L29" s="47">
        <v>4</v>
      </c>
      <c r="M29" s="31">
        <f t="shared" si="0"/>
        <v>23</v>
      </c>
      <c r="N29" s="17" t="s">
        <v>65</v>
      </c>
    </row>
    <row r="30" spans="1:14" ht="15.75">
      <c r="A30" s="50">
        <v>25</v>
      </c>
      <c r="B30" s="18" t="s">
        <v>236</v>
      </c>
      <c r="C30" s="17" t="s">
        <v>237</v>
      </c>
      <c r="D30" s="39">
        <v>26</v>
      </c>
      <c r="E30" s="25"/>
      <c r="F30" s="26"/>
      <c r="G30" s="46">
        <v>9</v>
      </c>
      <c r="H30" s="47">
        <v>7</v>
      </c>
      <c r="I30" s="25"/>
      <c r="J30" s="26"/>
      <c r="K30" s="46"/>
      <c r="L30" s="47"/>
      <c r="M30" s="31">
        <f t="shared" si="0"/>
        <v>16</v>
      </c>
      <c r="N30" s="17" t="s">
        <v>64</v>
      </c>
    </row>
    <row r="31" spans="1:14" ht="15.75">
      <c r="A31" s="50">
        <v>26</v>
      </c>
      <c r="B31" s="18" t="s">
        <v>279</v>
      </c>
      <c r="C31" s="17" t="s">
        <v>34</v>
      </c>
      <c r="D31" s="39">
        <v>61</v>
      </c>
      <c r="E31" s="25"/>
      <c r="F31" s="26"/>
      <c r="G31" s="46"/>
      <c r="H31" s="47"/>
      <c r="I31" s="25">
        <v>8</v>
      </c>
      <c r="J31" s="26">
        <v>8</v>
      </c>
      <c r="K31" s="46"/>
      <c r="L31" s="47"/>
      <c r="M31" s="31">
        <f t="shared" si="0"/>
        <v>16</v>
      </c>
      <c r="N31" s="17" t="s">
        <v>63</v>
      </c>
    </row>
    <row r="32" spans="1:14" ht="15.75">
      <c r="A32" s="50">
        <v>27</v>
      </c>
      <c r="B32" s="18" t="s">
        <v>45</v>
      </c>
      <c r="C32" s="17" t="s">
        <v>42</v>
      </c>
      <c r="D32" s="39">
        <v>7</v>
      </c>
      <c r="E32" s="25">
        <v>8</v>
      </c>
      <c r="F32" s="26">
        <v>5</v>
      </c>
      <c r="G32" s="46"/>
      <c r="H32" s="47"/>
      <c r="I32" s="25"/>
      <c r="J32" s="26"/>
      <c r="K32" s="46"/>
      <c r="L32" s="47"/>
      <c r="M32" s="31">
        <f t="shared" si="0"/>
        <v>13</v>
      </c>
      <c r="N32" s="17" t="s">
        <v>64</v>
      </c>
    </row>
    <row r="33" spans="1:14" ht="15.75">
      <c r="A33" s="50">
        <v>28</v>
      </c>
      <c r="B33" s="18" t="s">
        <v>46</v>
      </c>
      <c r="C33" s="17" t="s">
        <v>47</v>
      </c>
      <c r="D33" s="39">
        <v>19</v>
      </c>
      <c r="E33" s="25">
        <v>4</v>
      </c>
      <c r="F33" s="26">
        <v>8</v>
      </c>
      <c r="G33" s="46"/>
      <c r="H33" s="47"/>
      <c r="I33" s="25"/>
      <c r="J33" s="26"/>
      <c r="K33" s="46"/>
      <c r="L33" s="47"/>
      <c r="M33" s="31">
        <f t="shared" si="0"/>
        <v>12</v>
      </c>
      <c r="N33" s="17" t="s">
        <v>65</v>
      </c>
    </row>
    <row r="34" spans="1:14" ht="15.75">
      <c r="A34" s="50">
        <v>29</v>
      </c>
      <c r="B34" s="18" t="s">
        <v>280</v>
      </c>
      <c r="C34" s="17" t="s">
        <v>307</v>
      </c>
      <c r="D34" s="39">
        <v>95</v>
      </c>
      <c r="E34" s="25"/>
      <c r="F34" s="26"/>
      <c r="G34" s="46"/>
      <c r="H34" s="47"/>
      <c r="I34" s="25">
        <v>6</v>
      </c>
      <c r="J34" s="26">
        <v>5</v>
      </c>
      <c r="K34" s="46"/>
      <c r="L34" s="47"/>
      <c r="M34" s="31">
        <f t="shared" si="0"/>
        <v>11</v>
      </c>
      <c r="N34" s="17" t="s">
        <v>308</v>
      </c>
    </row>
    <row r="35" spans="1:14" ht="15.75">
      <c r="A35" s="50">
        <v>30</v>
      </c>
      <c r="B35" s="18" t="s">
        <v>305</v>
      </c>
      <c r="C35" s="17" t="s">
        <v>237</v>
      </c>
      <c r="D35" s="39">
        <v>181</v>
      </c>
      <c r="E35" s="25"/>
      <c r="F35" s="26"/>
      <c r="G35" s="46"/>
      <c r="H35" s="47"/>
      <c r="I35" s="25"/>
      <c r="J35" s="26"/>
      <c r="K35" s="46">
        <v>4</v>
      </c>
      <c r="L35" s="47">
        <v>6</v>
      </c>
      <c r="M35" s="31">
        <f t="shared" si="0"/>
        <v>10</v>
      </c>
      <c r="N35" s="17" t="s">
        <v>64</v>
      </c>
    </row>
    <row r="36" spans="1:14" ht="15.75">
      <c r="A36" s="50">
        <v>31</v>
      </c>
      <c r="B36" s="18" t="s">
        <v>240</v>
      </c>
      <c r="C36" s="17" t="s">
        <v>307</v>
      </c>
      <c r="D36" s="39">
        <v>96</v>
      </c>
      <c r="E36" s="25"/>
      <c r="F36" s="26"/>
      <c r="G36" s="46"/>
      <c r="H36" s="47">
        <v>3</v>
      </c>
      <c r="I36" s="25">
        <v>3</v>
      </c>
      <c r="J36" s="26">
        <v>4</v>
      </c>
      <c r="K36" s="46"/>
      <c r="L36" s="47"/>
      <c r="M36" s="31">
        <f t="shared" si="0"/>
        <v>10</v>
      </c>
      <c r="N36" s="17" t="s">
        <v>64</v>
      </c>
    </row>
    <row r="37" spans="1:14" ht="15.75">
      <c r="A37" s="50">
        <v>32</v>
      </c>
      <c r="B37" s="18" t="s">
        <v>306</v>
      </c>
      <c r="C37" s="17" t="s">
        <v>114</v>
      </c>
      <c r="D37" s="39">
        <v>115</v>
      </c>
      <c r="E37" s="25"/>
      <c r="F37" s="26"/>
      <c r="G37" s="46"/>
      <c r="H37" s="47"/>
      <c r="I37" s="25"/>
      <c r="J37" s="26"/>
      <c r="K37" s="46">
        <v>3</v>
      </c>
      <c r="L37" s="47">
        <v>5</v>
      </c>
      <c r="M37" s="31">
        <f t="shared" si="0"/>
        <v>8</v>
      </c>
      <c r="N37" s="17" t="s">
        <v>64</v>
      </c>
    </row>
    <row r="38" spans="1:14" ht="15.75">
      <c r="A38" s="50">
        <v>33</v>
      </c>
      <c r="B38" s="18" t="s">
        <v>49</v>
      </c>
      <c r="C38" s="17" t="s">
        <v>50</v>
      </c>
      <c r="D38" s="39">
        <v>65</v>
      </c>
      <c r="E38" s="25"/>
      <c r="F38" s="26">
        <v>7</v>
      </c>
      <c r="G38" s="46"/>
      <c r="H38" s="47"/>
      <c r="I38" s="25"/>
      <c r="J38" s="26"/>
      <c r="K38" s="46"/>
      <c r="L38" s="47"/>
      <c r="M38" s="31">
        <f t="shared" si="0"/>
        <v>7</v>
      </c>
      <c r="N38" s="17" t="s">
        <v>61</v>
      </c>
    </row>
    <row r="39" spans="1:14" ht="15.75">
      <c r="A39" s="50">
        <v>34</v>
      </c>
      <c r="B39" s="18" t="s">
        <v>239</v>
      </c>
      <c r="C39" s="17" t="s">
        <v>237</v>
      </c>
      <c r="D39" s="39">
        <v>45</v>
      </c>
      <c r="E39" s="25"/>
      <c r="F39" s="26"/>
      <c r="G39" s="46">
        <v>1</v>
      </c>
      <c r="H39" s="47">
        <v>4</v>
      </c>
      <c r="I39" s="25"/>
      <c r="J39" s="26"/>
      <c r="K39" s="46"/>
      <c r="L39" s="47"/>
      <c r="M39" s="31">
        <f t="shared" si="0"/>
        <v>5</v>
      </c>
      <c r="N39" s="17" t="s">
        <v>64</v>
      </c>
    </row>
    <row r="40" spans="1:14" ht="15.75">
      <c r="A40" s="50">
        <v>35</v>
      </c>
      <c r="B40" s="18" t="s">
        <v>54</v>
      </c>
      <c r="C40" s="17" t="s">
        <v>47</v>
      </c>
      <c r="D40" s="39">
        <v>64</v>
      </c>
      <c r="E40" s="25"/>
      <c r="F40" s="26">
        <v>4</v>
      </c>
      <c r="G40" s="46"/>
      <c r="H40" s="47"/>
      <c r="I40" s="25"/>
      <c r="J40" s="26"/>
      <c r="K40" s="46"/>
      <c r="L40" s="47"/>
      <c r="M40" s="31">
        <f t="shared" si="0"/>
        <v>4</v>
      </c>
      <c r="N40" s="17" t="s">
        <v>64</v>
      </c>
    </row>
    <row r="41" spans="1:14" ht="15.75">
      <c r="A41" s="50">
        <v>36</v>
      </c>
      <c r="B41" s="18" t="s">
        <v>281</v>
      </c>
      <c r="C41" s="17" t="s">
        <v>237</v>
      </c>
      <c r="D41" s="39">
        <v>56</v>
      </c>
      <c r="E41" s="25"/>
      <c r="F41" s="26"/>
      <c r="G41" s="46"/>
      <c r="H41" s="47"/>
      <c r="I41" s="25">
        <v>1</v>
      </c>
      <c r="J41" s="26">
        <v>3</v>
      </c>
      <c r="K41" s="46"/>
      <c r="L41" s="47"/>
      <c r="M41" s="31">
        <f t="shared" si="0"/>
        <v>4</v>
      </c>
      <c r="N41" s="17" t="s">
        <v>308</v>
      </c>
    </row>
    <row r="42" spans="1:14" ht="15.75">
      <c r="A42" s="50">
        <v>37</v>
      </c>
      <c r="B42" s="18" t="s">
        <v>241</v>
      </c>
      <c r="C42" s="17" t="s">
        <v>87</v>
      </c>
      <c r="D42" s="39">
        <v>25</v>
      </c>
      <c r="E42" s="25"/>
      <c r="F42" s="26"/>
      <c r="G42" s="46"/>
      <c r="H42" s="47">
        <v>2</v>
      </c>
      <c r="I42" s="25"/>
      <c r="J42" s="26"/>
      <c r="K42" s="46"/>
      <c r="L42" s="47"/>
      <c r="M42" s="31">
        <f t="shared" si="0"/>
        <v>2</v>
      </c>
      <c r="N42" s="17" t="s">
        <v>64</v>
      </c>
    </row>
    <row r="43" spans="1:14" ht="15.75">
      <c r="A43" s="50">
        <v>38</v>
      </c>
      <c r="B43" s="18" t="s">
        <v>282</v>
      </c>
      <c r="C43" s="17" t="s">
        <v>47</v>
      </c>
      <c r="D43" s="39">
        <v>59</v>
      </c>
      <c r="E43" s="25"/>
      <c r="F43" s="26"/>
      <c r="G43" s="46"/>
      <c r="H43" s="47"/>
      <c r="I43" s="25"/>
      <c r="J43" s="26">
        <v>1</v>
      </c>
      <c r="K43" s="46"/>
      <c r="L43" s="47"/>
      <c r="M43" s="31">
        <v>1</v>
      </c>
      <c r="N43" s="17" t="s">
        <v>64</v>
      </c>
    </row>
    <row r="44" spans="1:14" ht="15.75">
      <c r="A44" s="50">
        <v>39</v>
      </c>
      <c r="B44" s="18" t="s">
        <v>242</v>
      </c>
      <c r="C44" s="17" t="s">
        <v>37</v>
      </c>
      <c r="D44" s="39">
        <v>185</v>
      </c>
      <c r="E44" s="25"/>
      <c r="F44" s="26"/>
      <c r="G44" s="46"/>
      <c r="H44" s="47">
        <v>1</v>
      </c>
      <c r="I44" s="25"/>
      <c r="J44" s="26"/>
      <c r="K44" s="46"/>
      <c r="L44" s="47"/>
      <c r="M44" s="31">
        <f>SUM(E44:L44)</f>
        <v>1</v>
      </c>
      <c r="N44" s="17" t="s">
        <v>65</v>
      </c>
    </row>
    <row r="45" spans="1:14" ht="15.75">
      <c r="A45" s="50">
        <v>40</v>
      </c>
      <c r="B45" s="18" t="s">
        <v>59</v>
      </c>
      <c r="C45" s="17" t="s">
        <v>66</v>
      </c>
      <c r="D45" s="39">
        <v>82</v>
      </c>
      <c r="E45" s="25"/>
      <c r="F45" s="26">
        <v>1</v>
      </c>
      <c r="G45" s="46"/>
      <c r="H45" s="47"/>
      <c r="I45" s="25"/>
      <c r="J45" s="26"/>
      <c r="K45" s="46"/>
      <c r="L45" s="47"/>
      <c r="M45" s="31">
        <f>SUM(E45:L45)</f>
        <v>1</v>
      </c>
      <c r="N45" s="17" t="s">
        <v>64</v>
      </c>
    </row>
    <row r="46" spans="1:14" ht="16.5" thickBot="1">
      <c r="A46" s="71">
        <v>41</v>
      </c>
      <c r="B46" s="64" t="s">
        <v>60</v>
      </c>
      <c r="C46" s="63" t="s">
        <v>47</v>
      </c>
      <c r="D46" s="65">
        <v>81</v>
      </c>
      <c r="E46" s="66">
        <v>1</v>
      </c>
      <c r="F46" s="67"/>
      <c r="G46" s="68"/>
      <c r="H46" s="69"/>
      <c r="I46" s="66"/>
      <c r="J46" s="67"/>
      <c r="K46" s="68"/>
      <c r="L46" s="69"/>
      <c r="M46" s="70">
        <f>SUM(E46:L46)</f>
        <v>1</v>
      </c>
      <c r="N46" s="63" t="s">
        <v>65</v>
      </c>
    </row>
    <row r="47" spans="1:14" ht="16.5" thickTop="1">
      <c r="A47" s="55"/>
      <c r="B47" s="54"/>
      <c r="C47" s="53"/>
      <c r="D47" s="62"/>
      <c r="E47" s="53"/>
      <c r="F47" s="53"/>
      <c r="G47" s="53"/>
      <c r="H47" s="53"/>
      <c r="I47" s="53"/>
      <c r="J47" s="53"/>
      <c r="K47" s="53"/>
      <c r="L47" s="53"/>
      <c r="M47" s="55"/>
      <c r="N47" s="53"/>
    </row>
    <row r="48" spans="1:14" ht="15.75">
      <c r="A48" s="55"/>
      <c r="B48" s="54"/>
      <c r="C48" s="53"/>
      <c r="D48" s="62"/>
      <c r="E48" s="53"/>
      <c r="F48" s="53"/>
      <c r="G48" s="53"/>
      <c r="H48" s="53"/>
      <c r="I48" s="53"/>
      <c r="J48" s="53"/>
      <c r="K48" s="53"/>
      <c r="L48" s="53"/>
      <c r="M48" s="55"/>
      <c r="N48" s="53"/>
    </row>
    <row r="49" spans="1:14" ht="15.75">
      <c r="A49" s="55"/>
      <c r="B49" s="54"/>
      <c r="C49" s="53"/>
      <c r="D49" s="62"/>
      <c r="E49" s="53"/>
      <c r="F49" s="53"/>
      <c r="G49" s="53"/>
      <c r="H49" s="53"/>
      <c r="I49" s="53"/>
      <c r="J49" s="53"/>
      <c r="K49" s="53"/>
      <c r="L49" s="53"/>
      <c r="M49" s="55"/>
      <c r="N49" s="53"/>
    </row>
    <row r="50" spans="1:14" ht="15.75">
      <c r="A50" s="55"/>
      <c r="B50" s="54"/>
      <c r="C50" s="53"/>
      <c r="D50" s="62"/>
      <c r="E50" s="53"/>
      <c r="F50" s="53"/>
      <c r="G50" s="53"/>
      <c r="H50" s="53"/>
      <c r="I50" s="53"/>
      <c r="J50" s="53"/>
      <c r="K50" s="53"/>
      <c r="L50" s="53"/>
      <c r="M50" s="55"/>
      <c r="N50" s="53"/>
    </row>
    <row r="51" spans="1:14" ht="15.75">
      <c r="A51" s="55"/>
      <c r="B51" s="54"/>
      <c r="C51" s="53"/>
      <c r="D51" s="62"/>
      <c r="E51" s="53"/>
      <c r="F51" s="53"/>
      <c r="G51" s="53"/>
      <c r="H51" s="53"/>
      <c r="I51" s="53"/>
      <c r="J51" s="53"/>
      <c r="K51" s="53"/>
      <c r="L51" s="53"/>
      <c r="M51" s="55"/>
      <c r="N51" s="53"/>
    </row>
  </sheetData>
  <sheetProtection/>
  <printOptions/>
  <pageMargins left="0.75" right="0.75" top="0.8" bottom="0.91" header="0.5" footer="0.5"/>
  <pageSetup horizontalDpi="600" verticalDpi="600" orientation="landscape" paperSize="9" r:id="rId1"/>
  <headerFooter alignWithMargins="0">
    <oddFooter>&amp;L&amp;"Times New Roman,Italic"&amp;YLatvijas Motosporta
   federācija&amp;C&amp;"Times New Roman,Bold Italic"am. Open&amp;R&amp;"Times New Roman,Bold Italic"&amp;Y&amp;P</oddFooter>
  </headerFooter>
  <ignoredErrors>
    <ignoredError sqref="M6:M25 M26:M27 M28:M35 M36:M42 M44:M46" formulaRange="1"/>
    <ignoredError sqref="D21 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Johans</cp:lastModifiedBy>
  <cp:lastPrinted>2003-08-04T13:55:10Z</cp:lastPrinted>
  <dcterms:created xsi:type="dcterms:W3CDTF">1996-10-14T23:33:28Z</dcterms:created>
  <dcterms:modified xsi:type="dcterms:W3CDTF">2016-08-15T11:41:39Z</dcterms:modified>
  <cp:category/>
  <cp:version/>
  <cp:contentType/>
  <cp:contentStatus/>
</cp:coreProperties>
</file>