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1535" windowHeight="6060" activeTab="5"/>
  </bookViews>
  <sheets>
    <sheet name="Open C" sheetId="1" r:id="rId1"/>
    <sheet name="Open D" sheetId="2" r:id="rId2"/>
    <sheet name="Blakusvāģi A" sheetId="3" r:id="rId3"/>
    <sheet name="Blakusvāģi B" sheetId="4" r:id="rId4"/>
    <sheet name="125 ccm" sheetId="5" r:id="rId5"/>
    <sheet name="Open" sheetId="6" r:id="rId6"/>
  </sheets>
  <definedNames/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<sst xmlns="http://schemas.openxmlformats.org/spreadsheetml/2006/main" count="648" uniqueCount="308">
  <si>
    <t>B līga</t>
  </si>
  <si>
    <t>Klase - Open C</t>
  </si>
  <si>
    <t>Vieta</t>
  </si>
  <si>
    <t>Vārds, uzvārds</t>
  </si>
  <si>
    <t>Klubs</t>
  </si>
  <si>
    <t>Krāslava</t>
  </si>
  <si>
    <t>Jēkabpils</t>
  </si>
  <si>
    <t>Punkti</t>
  </si>
  <si>
    <t>1.br.</t>
  </si>
  <si>
    <t>2.br.</t>
  </si>
  <si>
    <t xml:space="preserve">  Aizpute</t>
  </si>
  <si>
    <t xml:space="preserve"> 9.posms</t>
  </si>
  <si>
    <t xml:space="preserve"> 8.posms</t>
  </si>
  <si>
    <t xml:space="preserve"> 7.posms</t>
  </si>
  <si>
    <t xml:space="preserve"> 6.posms</t>
  </si>
  <si>
    <t xml:space="preserve"> 5.posms</t>
  </si>
  <si>
    <t xml:space="preserve"> 4.posms</t>
  </si>
  <si>
    <t xml:space="preserve"> 3.posms</t>
  </si>
  <si>
    <t xml:space="preserve"> 2.posms</t>
  </si>
  <si>
    <t xml:space="preserve"> 1.posms</t>
  </si>
  <si>
    <t xml:space="preserve">  Rauna</t>
  </si>
  <si>
    <t xml:space="preserve">  Ainaži</t>
  </si>
  <si>
    <t xml:space="preserve">    Ķoņi</t>
  </si>
  <si>
    <t xml:space="preserve">  Lizums</t>
  </si>
  <si>
    <t xml:space="preserve"> Madona</t>
  </si>
  <si>
    <t>Artūrs Līcītis</t>
  </si>
  <si>
    <t>" Felix Team "</t>
  </si>
  <si>
    <t>Jānis Vinters</t>
  </si>
  <si>
    <t>" Kemko team "</t>
  </si>
  <si>
    <t>Vilnis Zeiza</t>
  </si>
  <si>
    <t>Privāti</t>
  </si>
  <si>
    <t>Gints Rasa</t>
  </si>
  <si>
    <t>" IK Auseklis "</t>
  </si>
  <si>
    <t>Kaspars Zuicens</t>
  </si>
  <si>
    <t>APE Motors</t>
  </si>
  <si>
    <t>Intars Janbergs</t>
  </si>
  <si>
    <t>Jānis Briedis</t>
  </si>
  <si>
    <t>" Valinta "</t>
  </si>
  <si>
    <t>Guntis Bercis</t>
  </si>
  <si>
    <t>RTU TSK</t>
  </si>
  <si>
    <t>" Onkulīši "</t>
  </si>
  <si>
    <t>Valdis Strauts</t>
  </si>
  <si>
    <t>Kalsnava MB</t>
  </si>
  <si>
    <t>Jānis Buraks</t>
  </si>
  <si>
    <t>Andris Brāmanis</t>
  </si>
  <si>
    <t>" Vilders "</t>
  </si>
  <si>
    <t>Dāvis Siminaitis</t>
  </si>
  <si>
    <t>Oļegs Feldmanis</t>
  </si>
  <si>
    <t>Uģis Aigars</t>
  </si>
  <si>
    <t>Gints Audzītis</t>
  </si>
  <si>
    <t>Jānis Vītols</t>
  </si>
  <si>
    <t>" Līgatne "</t>
  </si>
  <si>
    <t>"Motoskats "</t>
  </si>
  <si>
    <t>" Eriņi "</t>
  </si>
  <si>
    <t>" Līvs &amp; Co "</t>
  </si>
  <si>
    <t xml:space="preserve"> Aizpute</t>
  </si>
  <si>
    <t>Klase - 125 ccm</t>
  </si>
  <si>
    <t>Klase - Open D</t>
  </si>
  <si>
    <t xml:space="preserve">Klase - Open </t>
  </si>
  <si>
    <t>Dmitrijs Paļkovskis</t>
  </si>
  <si>
    <t>" Viseko "</t>
  </si>
  <si>
    <t>Raivo Freibergs</t>
  </si>
  <si>
    <t>Atis Pārums</t>
  </si>
  <si>
    <t>" Gros Auto "</t>
  </si>
  <si>
    <t>Ingus Bērziņš</t>
  </si>
  <si>
    <t>Reinis Stepens</t>
  </si>
  <si>
    <t xml:space="preserve">Arnis Žagata </t>
  </si>
  <si>
    <t xml:space="preserve">" Zelta Zirgs " </t>
  </si>
  <si>
    <t>Ainārs Mediņš</t>
  </si>
  <si>
    <t>Gints Jansons</t>
  </si>
  <si>
    <t>Uldis Lasmanis</t>
  </si>
  <si>
    <t>" Motoskats "</t>
  </si>
  <si>
    <t>Ainārs Zēmele</t>
  </si>
  <si>
    <t>Einārs Vinters</t>
  </si>
  <si>
    <t>" E &amp; S Auto "</t>
  </si>
  <si>
    <t>Gints Uzars</t>
  </si>
  <si>
    <t>Ernests Augucēvičs</t>
  </si>
  <si>
    <t>" Zelta Zirgs "</t>
  </si>
  <si>
    <t>Ivars Blažēvics</t>
  </si>
  <si>
    <t>Dzintars Kazaks</t>
  </si>
  <si>
    <t xml:space="preserve">Andris Anderjevs </t>
  </si>
  <si>
    <t>MK " Ape "</t>
  </si>
  <si>
    <t xml:space="preserve">Vairis Koškins </t>
  </si>
  <si>
    <t xml:space="preserve">Artis Egle </t>
  </si>
  <si>
    <t>" Autofavorīts "</t>
  </si>
  <si>
    <t>Ainārs Grandovskis</t>
  </si>
  <si>
    <t>Andris Vītoliņš</t>
  </si>
  <si>
    <t>Andris Kalve</t>
  </si>
  <si>
    <t>Ainārs Lindermanis</t>
  </si>
  <si>
    <t>Dzintars Elbers</t>
  </si>
  <si>
    <t>Indars Brikmanis</t>
  </si>
  <si>
    <t>Didzis Dambrovs</t>
  </si>
  <si>
    <t>Ritvars Ramis</t>
  </si>
  <si>
    <t>Dmitrijs Parazenko</t>
  </si>
  <si>
    <t>Reinis Solomecs</t>
  </si>
  <si>
    <t>Jānis Vecgailis</t>
  </si>
  <si>
    <t>Valters Solomecs</t>
  </si>
  <si>
    <t>Raitis Ramats</t>
  </si>
  <si>
    <t>Ivars Kupčs</t>
  </si>
  <si>
    <t>Jānis Jackēvičs</t>
  </si>
  <si>
    <t>Aleksandrs Ogorodovs</t>
  </si>
  <si>
    <t>Māris Mītnieks</t>
  </si>
  <si>
    <t>Ilmārs Kempelis</t>
  </si>
  <si>
    <t>" Ozolnieki "</t>
  </si>
  <si>
    <t>Vilnis Brizga</t>
  </si>
  <si>
    <t>Bruno Kalniņš</t>
  </si>
  <si>
    <t>" AKA Team "</t>
  </si>
  <si>
    <t>Modris Štelle</t>
  </si>
  <si>
    <t>" Orions "</t>
  </si>
  <si>
    <t>Kaspars Stupelis</t>
  </si>
  <si>
    <t>Jānis Daiders</t>
  </si>
  <si>
    <t>Lauris Daiders</t>
  </si>
  <si>
    <t>Eduards Rābe</t>
  </si>
  <si>
    <t>Māris Kirilko</t>
  </si>
  <si>
    <t>Otomārs Skreija</t>
  </si>
  <si>
    <t>Gastons Skreija</t>
  </si>
  <si>
    <t>Juris Jēkabsons</t>
  </si>
  <si>
    <t>Ilvars Ameļkins</t>
  </si>
  <si>
    <t>Andris Kļaviņš</t>
  </si>
  <si>
    <t>" Kalsnava MB "</t>
  </si>
  <si>
    <t>Atis Verebs</t>
  </si>
  <si>
    <t>Sandris Brenčs</t>
  </si>
  <si>
    <t>Aldis Naglis</t>
  </si>
  <si>
    <t>Austris Kokars</t>
  </si>
  <si>
    <t>Raivo Arnicāns</t>
  </si>
  <si>
    <t>Guntis Zicmanis</t>
  </si>
  <si>
    <t>Ainārs Dreimanis</t>
  </si>
  <si>
    <t>Varis Šteinbergs</t>
  </si>
  <si>
    <t>" Adrenaline "</t>
  </si>
  <si>
    <t>Raimonds Zandts</t>
  </si>
  <si>
    <t>Linards Zvaigznītis</t>
  </si>
  <si>
    <t>" Ozoli "</t>
  </si>
  <si>
    <t>Raimonds Āboltiņš</t>
  </si>
  <si>
    <t>Mārtiņš Āboltiņš</t>
  </si>
  <si>
    <t>Zigmunds Slikšjānis</t>
  </si>
  <si>
    <t>Māris Lukašovs</t>
  </si>
  <si>
    <t>Mārtiņš Krievs</t>
  </si>
  <si>
    <t>Kaspars Krievs</t>
  </si>
  <si>
    <t>Indars Ziemiņš</t>
  </si>
  <si>
    <t>A.Brāmanis/K.Liepiņš</t>
  </si>
  <si>
    <t>Jānis Lapsiņš</t>
  </si>
  <si>
    <t>Armands Ziemiņš</t>
  </si>
  <si>
    <t>MK " Vilders "</t>
  </si>
  <si>
    <t>SF " Eriņi "</t>
  </si>
  <si>
    <t>Gaidars Caune</t>
  </si>
  <si>
    <t>Braucējs</t>
  </si>
  <si>
    <t>Līdzbraucējs</t>
  </si>
  <si>
    <t>Pēteris Mihailovs</t>
  </si>
  <si>
    <t>MK " Ozoli "</t>
  </si>
  <si>
    <t>Elmārs Liberts</t>
  </si>
  <si>
    <t>Agris Namavīrs</t>
  </si>
  <si>
    <t>CAMK Elkšņi</t>
  </si>
  <si>
    <t>Ivo Šteinbergs</t>
  </si>
  <si>
    <t>Raivis Brics</t>
  </si>
  <si>
    <t>Kristaps Bajārs</t>
  </si>
  <si>
    <t>Raimonds Kalniņš</t>
  </si>
  <si>
    <t>Raivis Krecers</t>
  </si>
  <si>
    <t>Igo Ažuks</t>
  </si>
  <si>
    <t>MK " Viseko "</t>
  </si>
  <si>
    <t>" Rietumu Nafta "</t>
  </si>
  <si>
    <t xml:space="preserve">MK " Ozolnieki </t>
  </si>
  <si>
    <t>Vitālijs Paura</t>
  </si>
  <si>
    <t>Jānis Lungevics</t>
  </si>
  <si>
    <t>Leons Vigulis</t>
  </si>
  <si>
    <t>Jānis Ļuļis</t>
  </si>
  <si>
    <t>Agris Ziemelis</t>
  </si>
  <si>
    <t>Aldis Veļiks</t>
  </si>
  <si>
    <t>Andris Sirmais</t>
  </si>
  <si>
    <t>Jānis Kļaviņš</t>
  </si>
  <si>
    <t>Māris Veckalns</t>
  </si>
  <si>
    <t>Sandris Spradzenko</t>
  </si>
  <si>
    <t>Mārtiņš Aleksandrovičs</t>
  </si>
  <si>
    <t>Armands Risters</t>
  </si>
  <si>
    <t>Juris Popovs</t>
  </si>
  <si>
    <t>" BIG team "</t>
  </si>
  <si>
    <t>Edgars Čipāns</t>
  </si>
  <si>
    <t xml:space="preserve">Artūrs Brencis </t>
  </si>
  <si>
    <t>Jānis Gaveika</t>
  </si>
  <si>
    <t>Arnis Krūmiņš</t>
  </si>
  <si>
    <t>" APE Motors"</t>
  </si>
  <si>
    <t>Dāvis Neikšāns</t>
  </si>
  <si>
    <t>Gatis Kaģis</t>
  </si>
  <si>
    <t>Uldis Liepiņš</t>
  </si>
  <si>
    <t>Sandris Meijers</t>
  </si>
  <si>
    <t>Klase - Blakusvāģi  A</t>
  </si>
  <si>
    <t xml:space="preserve">  Krāslava</t>
  </si>
  <si>
    <t xml:space="preserve"> Jēkabpils</t>
  </si>
  <si>
    <t xml:space="preserve">  1.posms</t>
  </si>
  <si>
    <t xml:space="preserve">  2.posms</t>
  </si>
  <si>
    <t xml:space="preserve">   3.posms</t>
  </si>
  <si>
    <t xml:space="preserve">  4.posms</t>
  </si>
  <si>
    <t xml:space="preserve">  5.posms</t>
  </si>
  <si>
    <t xml:space="preserve">  6.posms</t>
  </si>
  <si>
    <t xml:space="preserve">  7.posms</t>
  </si>
  <si>
    <t xml:space="preserve">  8.posms</t>
  </si>
  <si>
    <t xml:space="preserve">  9.posms</t>
  </si>
  <si>
    <t xml:space="preserve"> Krāslava</t>
  </si>
  <si>
    <t xml:space="preserve">  Madona</t>
  </si>
  <si>
    <t>Klase - Blakusvāģi B</t>
  </si>
  <si>
    <t>Viesturs Kazainis</t>
  </si>
  <si>
    <t>" Ape "</t>
  </si>
  <si>
    <t>Ainārs Lauzis</t>
  </si>
  <si>
    <t>Valdis Vanags</t>
  </si>
  <si>
    <t>" CAMK Elkšņi "</t>
  </si>
  <si>
    <t>Jānis Melgalvis</t>
  </si>
  <si>
    <t>Juris Zariņš</t>
  </si>
  <si>
    <t>Raimonds Homko</t>
  </si>
  <si>
    <t>Egons Krūmiņš</t>
  </si>
  <si>
    <t>Jānis Zicmanis</t>
  </si>
  <si>
    <t>Sergejs Nečiporenko</t>
  </si>
  <si>
    <t>MK " Līgatne "</t>
  </si>
  <si>
    <t>Ivars Zubkovs</t>
  </si>
  <si>
    <t>Andris Krūmiņš</t>
  </si>
  <si>
    <t>Aivars Balodis</t>
  </si>
  <si>
    <t>Ansis Saulītis</t>
  </si>
  <si>
    <t>Māris Kursītis</t>
  </si>
  <si>
    <t>Kristaps Kursītis</t>
  </si>
  <si>
    <t>Uģis Zvaigznītis</t>
  </si>
  <si>
    <t>Kaspars Liepiņš</t>
  </si>
  <si>
    <t>Zigurds Millers</t>
  </si>
  <si>
    <t>Mārtiņš Ceriņš</t>
  </si>
  <si>
    <t>Raitis Rozenfelds</t>
  </si>
  <si>
    <t>Eduards Stefanovičš</t>
  </si>
  <si>
    <t>Andris Grāviņš</t>
  </si>
  <si>
    <t>Guntars Šarkovs</t>
  </si>
  <si>
    <t>Aigars Lapiņš</t>
  </si>
  <si>
    <t>" Ozols "</t>
  </si>
  <si>
    <t>Haralds Pauls</t>
  </si>
  <si>
    <t>Mairis Levans</t>
  </si>
  <si>
    <t>MK Ape</t>
  </si>
  <si>
    <t>Ainārs Dzalbs</t>
  </si>
  <si>
    <t>Jurģis Bergs</t>
  </si>
  <si>
    <t xml:space="preserve">   Rauna</t>
  </si>
  <si>
    <t>Uldis Odiņš</t>
  </si>
  <si>
    <t>" Linto Yamaha "</t>
  </si>
  <si>
    <t>Nils Šroms</t>
  </si>
  <si>
    <t>Edgars Rubenis</t>
  </si>
  <si>
    <t>Juris Titovs</t>
  </si>
  <si>
    <t>" I.Titova MK "</t>
  </si>
  <si>
    <t>Raivis Levans</t>
  </si>
  <si>
    <t>Zigmunds Šteinbergs</t>
  </si>
  <si>
    <t>Kaspars Cveiģelis</t>
  </si>
  <si>
    <t>Ivars Grīslis</t>
  </si>
  <si>
    <t>V.Krūmiņš/A.Bērziņš</t>
  </si>
  <si>
    <t>Alvis Tribockis</t>
  </si>
  <si>
    <t>Vilnis Kaģis</t>
  </si>
  <si>
    <t>Aigars Vasiļenko</t>
  </si>
  <si>
    <t>Viktors Kozlovs</t>
  </si>
  <si>
    <t>Viktors Vavilovs</t>
  </si>
  <si>
    <t>Uldis Hildebrants</t>
  </si>
  <si>
    <t>Māris Skreija</t>
  </si>
  <si>
    <t>Jānis Vilders</t>
  </si>
  <si>
    <t>Kristaps Dīķis</t>
  </si>
  <si>
    <t>Aigars Jonass</t>
  </si>
  <si>
    <t>Andris Siliņš</t>
  </si>
  <si>
    <t>Juris Eglītis</t>
  </si>
  <si>
    <t>Mareks Picka</t>
  </si>
  <si>
    <t>Ilgonis Dārziņš</t>
  </si>
  <si>
    <t>Jānis Laube</t>
  </si>
  <si>
    <t>Andris Ječs</t>
  </si>
  <si>
    <t>Andrejs Meļņikovs</t>
  </si>
  <si>
    <t>Juris Hmaruks</t>
  </si>
  <si>
    <t>Artūrs Lejasblusa</t>
  </si>
  <si>
    <t>Aigars Rozenburgs</t>
  </si>
  <si>
    <t>Andris Rožudārzs</t>
  </si>
  <si>
    <t>Aldis Simsons</t>
  </si>
  <si>
    <t>Lauris Saulītis</t>
  </si>
  <si>
    <t>Artūrs Virza</t>
  </si>
  <si>
    <t>Zelta Zirgs</t>
  </si>
  <si>
    <t>Ronalds Strazds</t>
  </si>
  <si>
    <t>Kaspars Kraulis</t>
  </si>
  <si>
    <t>" Atlantija "</t>
  </si>
  <si>
    <t>Jānis Igaunis</t>
  </si>
  <si>
    <t>MK " Jakubs "</t>
  </si>
  <si>
    <t>Kaspars Vītols</t>
  </si>
  <si>
    <t>Roberts Mīkstais</t>
  </si>
  <si>
    <t>Valdemārs Garkājis</t>
  </si>
  <si>
    <t>Māris Miezītis</t>
  </si>
  <si>
    <t>Viesturs Stūresteps</t>
  </si>
  <si>
    <t>Aivo Līvs</t>
  </si>
  <si>
    <t>Māris Barans</t>
  </si>
  <si>
    <t>Andris Brāmanis/K.Liepiņš</t>
  </si>
  <si>
    <t>Lauris Freibergs</t>
  </si>
  <si>
    <t>B.f. " Vītols "</t>
  </si>
  <si>
    <t>Agris Ļitvinovs</t>
  </si>
  <si>
    <t>Dāvis Līvs</t>
  </si>
  <si>
    <t>" Rodeo "</t>
  </si>
  <si>
    <t>Madars Pureklis</t>
  </si>
  <si>
    <t>Dāvis Stanke</t>
  </si>
  <si>
    <t>Alberts Jansons</t>
  </si>
  <si>
    <t>Guntis Kamars</t>
  </si>
  <si>
    <t>Aigars Zelčs</t>
  </si>
  <si>
    <t>Uģis Barons</t>
  </si>
  <si>
    <t>P.Jegorovs/A.Mačs</t>
  </si>
  <si>
    <t>Ģ.Indrijaitis/ M.Kirilko</t>
  </si>
  <si>
    <t>A.Mačs/K.Vītols/P.Jegorovs</t>
  </si>
  <si>
    <t>Oskars Laze</t>
  </si>
  <si>
    <t>Raimonds Baltgalvis</t>
  </si>
  <si>
    <t>Juris Skuja</t>
  </si>
  <si>
    <t>" E&amp;S Auto "</t>
  </si>
  <si>
    <t>" Kemko Team "</t>
  </si>
  <si>
    <t>Armands Jankovskis</t>
  </si>
  <si>
    <t>" APE Motors "</t>
  </si>
  <si>
    <t>A.Bērziņš/E.Bricis</t>
  </si>
  <si>
    <t>Fīlips Kempelis</t>
  </si>
  <si>
    <t>2002. gada LaMSF Kausa izcīņa  motokrosā</t>
  </si>
  <si>
    <t>2002. gada LaMSF Kausa izc1iņa  motokrosā</t>
  </si>
  <si>
    <t>2002. Gada LaMSF Kausa izcīņa  motokrosā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</si>
</sst>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 Baltic"/>
      <family val="1"/>
    </font>
    <font>
      <b/>
      <sz val="10"/>
      <name val="Times New Roman Baltic"/>
      <family val="1"/>
    </font>
    <font>
      <i/>
      <sz val="12"/>
      <name val="Times New Roman Baltic"/>
      <family val="1"/>
    </font>
    <font>
      <i/>
      <sz val="14"/>
      <name val="Times New Roman Baltic"/>
      <family val="1"/>
    </font>
    <font>
      <sz val="11"/>
      <name val="Times New Roman Balt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 quotePrefix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3" fillId="0" borderId="5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10" fillId="0" borderId="5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zoomScale="75" zoomScaleNormal="75" zoomScalePageLayoutView="0" workbookViewId="0" topLeftCell="A1">
      <pane xSplit="3" ySplit="6" topLeftCell="D3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" sqref="D4:V53"/>
    </sheetView>
  </sheetViews>
  <sheetFormatPr defaultColWidth="9.140625" defaultRowHeight="12.75"/>
  <cols>
    <col min="1" max="1" width="5.28125" style="5" customWidth="1"/>
    <col min="2" max="2" width="22.140625" style="1" customWidth="1"/>
    <col min="3" max="3" width="16.140625" style="2" customWidth="1"/>
    <col min="4" max="9" width="4.7109375" style="1" customWidth="1"/>
    <col min="10" max="13" width="4.7109375" style="87" customWidth="1"/>
    <col min="14" max="21" width="4.7109375" style="1" customWidth="1"/>
    <col min="22" max="22" width="7.28125" style="4" customWidth="1"/>
    <col min="23" max="16384" width="9.140625" style="1" customWidth="1"/>
  </cols>
  <sheetData>
    <row r="1" spans="2:8" ht="18.75">
      <c r="B1" s="78" t="s">
        <v>305</v>
      </c>
      <c r="H1" s="1" t="s">
        <v>0</v>
      </c>
    </row>
    <row r="2" ht="18.75">
      <c r="M2" s="78" t="s">
        <v>1</v>
      </c>
    </row>
    <row r="3" ht="9.75" customHeight="1" thickBot="1"/>
    <row r="4" spans="1:22" ht="19.5" thickTop="1">
      <c r="A4" s="72"/>
      <c r="B4" s="43"/>
      <c r="C4" s="40"/>
      <c r="D4" s="115" t="s">
        <v>196</v>
      </c>
      <c r="E4" s="116"/>
      <c r="F4" s="93" t="s">
        <v>232</v>
      </c>
      <c r="G4" s="93"/>
      <c r="H4" s="115" t="s">
        <v>197</v>
      </c>
      <c r="I4" s="116"/>
      <c r="J4" s="93" t="s">
        <v>23</v>
      </c>
      <c r="K4" s="93"/>
      <c r="L4" s="115" t="s">
        <v>22</v>
      </c>
      <c r="M4" s="116"/>
      <c r="N4" s="93" t="s">
        <v>186</v>
      </c>
      <c r="O4" s="93"/>
      <c r="P4" s="115" t="s">
        <v>21</v>
      </c>
      <c r="Q4" s="116"/>
      <c r="R4" s="93" t="s">
        <v>20</v>
      </c>
      <c r="S4" s="93"/>
      <c r="T4" s="115" t="s">
        <v>10</v>
      </c>
      <c r="U4" s="116"/>
      <c r="V4" s="117"/>
    </row>
    <row r="5" spans="1:22" ht="18.75">
      <c r="A5" s="62" t="s">
        <v>2</v>
      </c>
      <c r="B5" s="16" t="s">
        <v>3</v>
      </c>
      <c r="C5" s="9" t="s">
        <v>4</v>
      </c>
      <c r="D5" s="118" t="s">
        <v>19</v>
      </c>
      <c r="E5" s="119"/>
      <c r="F5" s="94" t="s">
        <v>18</v>
      </c>
      <c r="G5" s="94"/>
      <c r="H5" s="118" t="s">
        <v>17</v>
      </c>
      <c r="I5" s="119"/>
      <c r="J5" s="94" t="s">
        <v>16</v>
      </c>
      <c r="K5" s="94"/>
      <c r="L5" s="118" t="s">
        <v>15</v>
      </c>
      <c r="M5" s="119"/>
      <c r="N5" s="94" t="s">
        <v>14</v>
      </c>
      <c r="O5" s="94"/>
      <c r="P5" s="118" t="s">
        <v>13</v>
      </c>
      <c r="Q5" s="119"/>
      <c r="R5" s="94" t="s">
        <v>12</v>
      </c>
      <c r="S5" s="94"/>
      <c r="T5" s="118" t="s">
        <v>11</v>
      </c>
      <c r="U5" s="119"/>
      <c r="V5" s="120" t="s">
        <v>7</v>
      </c>
    </row>
    <row r="6" spans="1:22" ht="19.5" thickBot="1">
      <c r="A6" s="73"/>
      <c r="B6" s="71"/>
      <c r="C6" s="22"/>
      <c r="D6" s="121" t="s">
        <v>8</v>
      </c>
      <c r="E6" s="122" t="s">
        <v>9</v>
      </c>
      <c r="F6" s="95" t="s">
        <v>8</v>
      </c>
      <c r="G6" s="95" t="s">
        <v>9</v>
      </c>
      <c r="H6" s="121" t="s">
        <v>8</v>
      </c>
      <c r="I6" s="122" t="s">
        <v>9</v>
      </c>
      <c r="J6" s="95" t="s">
        <v>8</v>
      </c>
      <c r="K6" s="95" t="s">
        <v>9</v>
      </c>
      <c r="L6" s="121" t="s">
        <v>8</v>
      </c>
      <c r="M6" s="122" t="s">
        <v>9</v>
      </c>
      <c r="N6" s="95" t="s">
        <v>8</v>
      </c>
      <c r="O6" s="95" t="s">
        <v>9</v>
      </c>
      <c r="P6" s="121" t="s">
        <v>8</v>
      </c>
      <c r="Q6" s="122" t="s">
        <v>9</v>
      </c>
      <c r="R6" s="95" t="s">
        <v>8</v>
      </c>
      <c r="S6" s="95" t="s">
        <v>9</v>
      </c>
      <c r="T6" s="121" t="s">
        <v>8</v>
      </c>
      <c r="U6" s="122" t="s">
        <v>9</v>
      </c>
      <c r="V6" s="123"/>
    </row>
    <row r="7" spans="1:22" s="87" customFormat="1" ht="19.5" thickTop="1">
      <c r="A7" s="82">
        <v>1</v>
      </c>
      <c r="B7" s="83" t="s">
        <v>70</v>
      </c>
      <c r="C7" s="84" t="s">
        <v>71</v>
      </c>
      <c r="D7" s="124">
        <v>20</v>
      </c>
      <c r="E7" s="125">
        <v>20</v>
      </c>
      <c r="F7" s="85">
        <v>20</v>
      </c>
      <c r="G7" s="86">
        <v>20</v>
      </c>
      <c r="H7" s="124">
        <v>20</v>
      </c>
      <c r="I7" s="125">
        <v>20</v>
      </c>
      <c r="J7" s="85">
        <v>15</v>
      </c>
      <c r="K7" s="86">
        <v>20</v>
      </c>
      <c r="L7" s="124">
        <v>20</v>
      </c>
      <c r="M7" s="125">
        <v>20</v>
      </c>
      <c r="N7" s="85">
        <v>20</v>
      </c>
      <c r="O7" s="86">
        <v>20</v>
      </c>
      <c r="P7" s="124">
        <v>20</v>
      </c>
      <c r="Q7" s="125">
        <v>20</v>
      </c>
      <c r="R7" s="85"/>
      <c r="S7" s="86"/>
      <c r="T7" s="124"/>
      <c r="U7" s="125"/>
      <c r="V7" s="126">
        <f aca="true" t="shared" si="0" ref="V7:V35">SUM(D7:U7)</f>
        <v>275</v>
      </c>
    </row>
    <row r="8" spans="1:22" s="87" customFormat="1" ht="18.75">
      <c r="A8" s="88">
        <v>2</v>
      </c>
      <c r="B8" s="89" t="s">
        <v>72</v>
      </c>
      <c r="C8" s="90" t="s">
        <v>151</v>
      </c>
      <c r="D8" s="127">
        <v>17</v>
      </c>
      <c r="E8" s="128">
        <v>17</v>
      </c>
      <c r="F8" s="91">
        <v>13</v>
      </c>
      <c r="G8" s="92">
        <v>13</v>
      </c>
      <c r="H8" s="127"/>
      <c r="I8" s="128"/>
      <c r="J8" s="91"/>
      <c r="K8" s="92"/>
      <c r="L8" s="127">
        <v>17</v>
      </c>
      <c r="M8" s="128">
        <v>15</v>
      </c>
      <c r="N8" s="91">
        <v>17</v>
      </c>
      <c r="O8" s="92">
        <v>15</v>
      </c>
      <c r="P8" s="127">
        <v>17</v>
      </c>
      <c r="Q8" s="128">
        <v>15</v>
      </c>
      <c r="R8" s="91"/>
      <c r="S8" s="92"/>
      <c r="T8" s="127">
        <v>11</v>
      </c>
      <c r="U8" s="128">
        <v>13</v>
      </c>
      <c r="V8" s="129">
        <f t="shared" si="0"/>
        <v>180</v>
      </c>
    </row>
    <row r="9" spans="1:22" s="87" customFormat="1" ht="18.75">
      <c r="A9" s="88">
        <v>3</v>
      </c>
      <c r="B9" s="89" t="s">
        <v>75</v>
      </c>
      <c r="C9" s="90" t="s">
        <v>30</v>
      </c>
      <c r="D9" s="127">
        <v>8</v>
      </c>
      <c r="E9" s="128">
        <v>13</v>
      </c>
      <c r="F9" s="91"/>
      <c r="G9" s="92"/>
      <c r="H9" s="127">
        <v>11</v>
      </c>
      <c r="I9" s="128">
        <v>10</v>
      </c>
      <c r="J9" s="91">
        <v>17</v>
      </c>
      <c r="K9" s="92">
        <v>15</v>
      </c>
      <c r="L9" s="127"/>
      <c r="M9" s="128"/>
      <c r="N9" s="91"/>
      <c r="O9" s="92"/>
      <c r="P9" s="127">
        <v>5</v>
      </c>
      <c r="Q9" s="128">
        <v>11</v>
      </c>
      <c r="R9" s="91">
        <v>15</v>
      </c>
      <c r="S9" s="92">
        <v>20</v>
      </c>
      <c r="T9" s="127">
        <v>17</v>
      </c>
      <c r="U9" s="128">
        <v>6</v>
      </c>
      <c r="V9" s="129">
        <f t="shared" si="0"/>
        <v>148</v>
      </c>
    </row>
    <row r="10" spans="1:22" s="87" customFormat="1" ht="18.75">
      <c r="A10" s="88">
        <v>4</v>
      </c>
      <c r="B10" s="89" t="s">
        <v>183</v>
      </c>
      <c r="C10" s="90" t="s">
        <v>128</v>
      </c>
      <c r="D10" s="127"/>
      <c r="E10" s="128"/>
      <c r="F10" s="91">
        <v>11</v>
      </c>
      <c r="G10" s="92">
        <v>15</v>
      </c>
      <c r="H10" s="127"/>
      <c r="I10" s="128">
        <v>1</v>
      </c>
      <c r="J10" s="91">
        <v>4</v>
      </c>
      <c r="K10" s="92">
        <v>8</v>
      </c>
      <c r="L10" s="127">
        <v>15</v>
      </c>
      <c r="M10" s="128">
        <v>17</v>
      </c>
      <c r="N10" s="91">
        <v>4</v>
      </c>
      <c r="O10" s="92"/>
      <c r="P10" s="127">
        <v>3</v>
      </c>
      <c r="Q10" s="128">
        <v>10</v>
      </c>
      <c r="R10" s="91">
        <v>11</v>
      </c>
      <c r="S10" s="92">
        <v>8</v>
      </c>
      <c r="T10" s="127">
        <v>15</v>
      </c>
      <c r="U10" s="128">
        <v>17</v>
      </c>
      <c r="V10" s="129">
        <f t="shared" si="0"/>
        <v>139</v>
      </c>
    </row>
    <row r="11" spans="1:22" s="87" customFormat="1" ht="18.75">
      <c r="A11" s="88">
        <v>5</v>
      </c>
      <c r="B11" s="89" t="s">
        <v>78</v>
      </c>
      <c r="C11" s="90" t="s">
        <v>45</v>
      </c>
      <c r="D11" s="127">
        <v>11</v>
      </c>
      <c r="E11" s="128">
        <v>9</v>
      </c>
      <c r="F11" s="91">
        <v>8</v>
      </c>
      <c r="G11" s="92">
        <v>5</v>
      </c>
      <c r="H11" s="127">
        <v>13</v>
      </c>
      <c r="I11" s="128">
        <v>8</v>
      </c>
      <c r="J11" s="91"/>
      <c r="K11" s="92"/>
      <c r="L11" s="127">
        <v>13</v>
      </c>
      <c r="M11" s="128">
        <v>10</v>
      </c>
      <c r="N11" s="91">
        <v>5</v>
      </c>
      <c r="O11" s="92">
        <v>9</v>
      </c>
      <c r="P11" s="127">
        <v>9</v>
      </c>
      <c r="Q11" s="128">
        <v>9</v>
      </c>
      <c r="R11" s="91">
        <v>5</v>
      </c>
      <c r="S11" s="92"/>
      <c r="T11" s="127">
        <v>7</v>
      </c>
      <c r="U11" s="128">
        <v>7</v>
      </c>
      <c r="V11" s="129">
        <f t="shared" si="0"/>
        <v>128</v>
      </c>
    </row>
    <row r="12" spans="1:22" s="87" customFormat="1" ht="18.75">
      <c r="A12" s="88">
        <v>6</v>
      </c>
      <c r="B12" s="89" t="s">
        <v>201</v>
      </c>
      <c r="C12" s="90" t="s">
        <v>45</v>
      </c>
      <c r="D12" s="127"/>
      <c r="E12" s="128"/>
      <c r="F12" s="91"/>
      <c r="G12" s="92"/>
      <c r="H12" s="127"/>
      <c r="I12" s="128"/>
      <c r="J12" s="91">
        <v>20</v>
      </c>
      <c r="K12" s="92">
        <v>17</v>
      </c>
      <c r="L12" s="127"/>
      <c r="M12" s="128"/>
      <c r="N12" s="91">
        <v>6</v>
      </c>
      <c r="O12" s="92">
        <v>11</v>
      </c>
      <c r="P12" s="127">
        <v>10</v>
      </c>
      <c r="Q12" s="128">
        <v>6</v>
      </c>
      <c r="R12" s="91">
        <v>20</v>
      </c>
      <c r="S12" s="92">
        <v>15</v>
      </c>
      <c r="T12" s="127"/>
      <c r="U12" s="128"/>
      <c r="V12" s="129">
        <f t="shared" si="0"/>
        <v>105</v>
      </c>
    </row>
    <row r="13" spans="1:22" s="87" customFormat="1" ht="18.75">
      <c r="A13" s="88">
        <v>7</v>
      </c>
      <c r="B13" s="89" t="s">
        <v>80</v>
      </c>
      <c r="C13" s="90" t="s">
        <v>81</v>
      </c>
      <c r="D13" s="127">
        <v>4</v>
      </c>
      <c r="E13" s="128">
        <v>11</v>
      </c>
      <c r="F13" s="91"/>
      <c r="G13" s="92">
        <v>3</v>
      </c>
      <c r="H13" s="127">
        <v>4</v>
      </c>
      <c r="I13" s="128"/>
      <c r="J13" s="91">
        <v>11</v>
      </c>
      <c r="K13" s="92">
        <v>11</v>
      </c>
      <c r="L13" s="127">
        <v>5</v>
      </c>
      <c r="M13" s="128">
        <v>6</v>
      </c>
      <c r="N13" s="91">
        <v>15</v>
      </c>
      <c r="O13" s="92">
        <v>10</v>
      </c>
      <c r="P13" s="127"/>
      <c r="Q13" s="128"/>
      <c r="R13" s="91">
        <v>9</v>
      </c>
      <c r="S13" s="92">
        <v>9</v>
      </c>
      <c r="T13" s="127">
        <v>2</v>
      </c>
      <c r="U13" s="128"/>
      <c r="V13" s="129">
        <f t="shared" si="0"/>
        <v>100</v>
      </c>
    </row>
    <row r="14" spans="1:22" s="87" customFormat="1" ht="18.75">
      <c r="A14" s="88">
        <v>8</v>
      </c>
      <c r="B14" s="89" t="s">
        <v>86</v>
      </c>
      <c r="C14" s="90" t="s">
        <v>54</v>
      </c>
      <c r="D14" s="127"/>
      <c r="E14" s="128">
        <v>6</v>
      </c>
      <c r="F14" s="91"/>
      <c r="G14" s="92"/>
      <c r="H14" s="127">
        <v>10</v>
      </c>
      <c r="I14" s="128">
        <v>15</v>
      </c>
      <c r="J14" s="91"/>
      <c r="K14" s="92"/>
      <c r="L14" s="127"/>
      <c r="M14" s="128"/>
      <c r="N14" s="91"/>
      <c r="O14" s="92"/>
      <c r="P14" s="127"/>
      <c r="Q14" s="128">
        <v>3</v>
      </c>
      <c r="R14" s="91">
        <v>17</v>
      </c>
      <c r="S14" s="92">
        <v>13</v>
      </c>
      <c r="T14" s="127">
        <v>20</v>
      </c>
      <c r="U14" s="128">
        <v>15</v>
      </c>
      <c r="V14" s="129">
        <f t="shared" si="0"/>
        <v>99</v>
      </c>
    </row>
    <row r="15" spans="1:22" s="87" customFormat="1" ht="18.75">
      <c r="A15" s="88">
        <v>9</v>
      </c>
      <c r="B15" s="89" t="s">
        <v>241</v>
      </c>
      <c r="C15" s="90" t="s">
        <v>128</v>
      </c>
      <c r="D15" s="127"/>
      <c r="E15" s="128"/>
      <c r="F15" s="91">
        <v>15</v>
      </c>
      <c r="G15" s="92">
        <v>11</v>
      </c>
      <c r="H15" s="127">
        <v>15</v>
      </c>
      <c r="I15" s="128">
        <v>13</v>
      </c>
      <c r="J15" s="91">
        <v>3</v>
      </c>
      <c r="K15" s="92">
        <v>9</v>
      </c>
      <c r="L15" s="127">
        <v>10</v>
      </c>
      <c r="M15" s="128">
        <v>2</v>
      </c>
      <c r="N15" s="91"/>
      <c r="O15" s="92"/>
      <c r="P15" s="127"/>
      <c r="Q15" s="128"/>
      <c r="R15" s="91"/>
      <c r="S15" s="92"/>
      <c r="T15" s="127"/>
      <c r="U15" s="128">
        <v>20</v>
      </c>
      <c r="V15" s="129">
        <f t="shared" si="0"/>
        <v>98</v>
      </c>
    </row>
    <row r="16" spans="1:22" s="87" customFormat="1" ht="18.75">
      <c r="A16" s="88">
        <v>10</v>
      </c>
      <c r="B16" s="89" t="s">
        <v>88</v>
      </c>
      <c r="C16" s="90" t="s">
        <v>34</v>
      </c>
      <c r="D16" s="127"/>
      <c r="E16" s="128">
        <v>5</v>
      </c>
      <c r="F16" s="91">
        <v>17</v>
      </c>
      <c r="G16" s="92">
        <v>9</v>
      </c>
      <c r="H16" s="127">
        <v>17</v>
      </c>
      <c r="I16" s="128">
        <v>11</v>
      </c>
      <c r="J16" s="91">
        <v>13</v>
      </c>
      <c r="K16" s="92">
        <v>13</v>
      </c>
      <c r="L16" s="127"/>
      <c r="M16" s="128"/>
      <c r="N16" s="91"/>
      <c r="O16" s="92"/>
      <c r="P16" s="127"/>
      <c r="Q16" s="128"/>
      <c r="R16" s="91">
        <v>7</v>
      </c>
      <c r="S16" s="92"/>
      <c r="T16" s="127"/>
      <c r="U16" s="128"/>
      <c r="V16" s="129">
        <f t="shared" si="0"/>
        <v>92</v>
      </c>
    </row>
    <row r="17" spans="1:22" s="87" customFormat="1" ht="18.75">
      <c r="A17" s="88">
        <v>11</v>
      </c>
      <c r="B17" s="89" t="s">
        <v>199</v>
      </c>
      <c r="C17" s="90" t="s">
        <v>200</v>
      </c>
      <c r="D17" s="127"/>
      <c r="E17" s="128"/>
      <c r="F17" s="91">
        <v>9</v>
      </c>
      <c r="G17" s="92">
        <v>17</v>
      </c>
      <c r="H17" s="127"/>
      <c r="I17" s="128"/>
      <c r="J17" s="91">
        <v>8</v>
      </c>
      <c r="K17" s="92">
        <v>10</v>
      </c>
      <c r="L17" s="127"/>
      <c r="M17" s="128"/>
      <c r="N17" s="91">
        <v>10</v>
      </c>
      <c r="O17" s="92">
        <v>13</v>
      </c>
      <c r="P17" s="127"/>
      <c r="Q17" s="128"/>
      <c r="R17" s="91">
        <v>10</v>
      </c>
      <c r="S17" s="92">
        <v>11</v>
      </c>
      <c r="T17" s="127"/>
      <c r="U17" s="128"/>
      <c r="V17" s="129">
        <f t="shared" si="0"/>
        <v>88</v>
      </c>
    </row>
    <row r="18" spans="1:22" s="87" customFormat="1" ht="18.75">
      <c r="A18" s="88">
        <v>12</v>
      </c>
      <c r="B18" s="89" t="s">
        <v>73</v>
      </c>
      <c r="C18" s="90" t="s">
        <v>74</v>
      </c>
      <c r="D18" s="127">
        <v>15</v>
      </c>
      <c r="E18" s="128">
        <v>15</v>
      </c>
      <c r="F18" s="91"/>
      <c r="G18" s="92"/>
      <c r="H18" s="127"/>
      <c r="I18" s="128"/>
      <c r="J18" s="91"/>
      <c r="K18" s="92"/>
      <c r="L18" s="127"/>
      <c r="M18" s="128"/>
      <c r="N18" s="91"/>
      <c r="O18" s="92"/>
      <c r="P18" s="127">
        <v>11</v>
      </c>
      <c r="Q18" s="128">
        <v>13</v>
      </c>
      <c r="R18" s="91"/>
      <c r="S18" s="92"/>
      <c r="T18" s="127">
        <v>13</v>
      </c>
      <c r="U18" s="128">
        <v>8</v>
      </c>
      <c r="V18" s="129">
        <f t="shared" si="0"/>
        <v>75</v>
      </c>
    </row>
    <row r="19" spans="1:22" s="87" customFormat="1" ht="18.75">
      <c r="A19" s="88">
        <v>13</v>
      </c>
      <c r="B19" s="89" t="s">
        <v>92</v>
      </c>
      <c r="C19" s="90" t="s">
        <v>60</v>
      </c>
      <c r="D19" s="127"/>
      <c r="E19" s="128">
        <v>1</v>
      </c>
      <c r="F19" s="91"/>
      <c r="G19" s="92"/>
      <c r="H19" s="127"/>
      <c r="I19" s="128">
        <v>5</v>
      </c>
      <c r="J19" s="91">
        <v>6</v>
      </c>
      <c r="K19" s="92"/>
      <c r="L19" s="127"/>
      <c r="M19" s="128"/>
      <c r="N19" s="91">
        <v>3</v>
      </c>
      <c r="O19" s="92">
        <v>4</v>
      </c>
      <c r="P19" s="127">
        <v>8</v>
      </c>
      <c r="Q19" s="128">
        <v>17</v>
      </c>
      <c r="R19" s="91">
        <v>2</v>
      </c>
      <c r="S19" s="92"/>
      <c r="T19" s="127">
        <v>10</v>
      </c>
      <c r="U19" s="128">
        <v>4</v>
      </c>
      <c r="V19" s="129">
        <f t="shared" si="0"/>
        <v>60</v>
      </c>
    </row>
    <row r="20" spans="1:22" s="87" customFormat="1" ht="18.75">
      <c r="A20" s="88">
        <v>14</v>
      </c>
      <c r="B20" s="89" t="s">
        <v>79</v>
      </c>
      <c r="C20" s="90" t="s">
        <v>60</v>
      </c>
      <c r="D20" s="127">
        <v>7</v>
      </c>
      <c r="E20" s="128">
        <v>10</v>
      </c>
      <c r="F20" s="91"/>
      <c r="G20" s="92"/>
      <c r="H20" s="127">
        <v>6</v>
      </c>
      <c r="I20" s="128">
        <v>9</v>
      </c>
      <c r="J20" s="91">
        <v>2</v>
      </c>
      <c r="K20" s="92">
        <v>6</v>
      </c>
      <c r="L20" s="127">
        <v>9</v>
      </c>
      <c r="M20" s="128">
        <v>11</v>
      </c>
      <c r="N20" s="91"/>
      <c r="O20" s="92"/>
      <c r="P20" s="127"/>
      <c r="Q20" s="128"/>
      <c r="R20" s="91"/>
      <c r="S20" s="92"/>
      <c r="T20" s="127"/>
      <c r="U20" s="128"/>
      <c r="V20" s="129">
        <f t="shared" si="0"/>
        <v>60</v>
      </c>
    </row>
    <row r="21" spans="1:22" s="87" customFormat="1" ht="18.75">
      <c r="A21" s="88">
        <v>15</v>
      </c>
      <c r="B21" s="89" t="s">
        <v>177</v>
      </c>
      <c r="C21" s="90" t="s">
        <v>74</v>
      </c>
      <c r="D21" s="127"/>
      <c r="E21" s="128"/>
      <c r="F21" s="91"/>
      <c r="G21" s="92">
        <v>10</v>
      </c>
      <c r="H21" s="127">
        <v>7</v>
      </c>
      <c r="I21" s="128">
        <v>17</v>
      </c>
      <c r="J21" s="91">
        <v>10</v>
      </c>
      <c r="K21" s="92">
        <v>5</v>
      </c>
      <c r="L21" s="127"/>
      <c r="M21" s="128"/>
      <c r="N21" s="91"/>
      <c r="O21" s="92"/>
      <c r="P21" s="127"/>
      <c r="Q21" s="128"/>
      <c r="R21" s="91"/>
      <c r="S21" s="92"/>
      <c r="T21" s="127"/>
      <c r="U21" s="128"/>
      <c r="V21" s="129">
        <f t="shared" si="0"/>
        <v>49</v>
      </c>
    </row>
    <row r="22" spans="1:22" s="87" customFormat="1" ht="18.75">
      <c r="A22" s="88">
        <v>16</v>
      </c>
      <c r="B22" s="89" t="s">
        <v>181</v>
      </c>
      <c r="C22" s="90" t="s">
        <v>60</v>
      </c>
      <c r="D22" s="127"/>
      <c r="E22" s="128"/>
      <c r="F22" s="91"/>
      <c r="G22" s="92"/>
      <c r="H22" s="127">
        <v>9</v>
      </c>
      <c r="I22" s="128"/>
      <c r="J22" s="91">
        <v>9</v>
      </c>
      <c r="K22" s="92"/>
      <c r="L22" s="127"/>
      <c r="M22" s="128"/>
      <c r="N22" s="91">
        <v>8</v>
      </c>
      <c r="O22" s="92">
        <v>6</v>
      </c>
      <c r="P22" s="127">
        <v>15</v>
      </c>
      <c r="Q22" s="128"/>
      <c r="R22" s="91"/>
      <c r="S22" s="92"/>
      <c r="T22" s="127"/>
      <c r="U22" s="128"/>
      <c r="V22" s="129">
        <f t="shared" si="0"/>
        <v>47</v>
      </c>
    </row>
    <row r="23" spans="1:22" s="87" customFormat="1" ht="18.75">
      <c r="A23" s="88">
        <v>17</v>
      </c>
      <c r="B23" s="89" t="s">
        <v>250</v>
      </c>
      <c r="C23" s="90" t="s">
        <v>30</v>
      </c>
      <c r="D23" s="127"/>
      <c r="E23" s="128"/>
      <c r="F23" s="91"/>
      <c r="G23" s="92"/>
      <c r="H23" s="127"/>
      <c r="I23" s="128"/>
      <c r="J23" s="91"/>
      <c r="K23" s="92"/>
      <c r="L23" s="127">
        <v>8</v>
      </c>
      <c r="M23" s="128">
        <v>13</v>
      </c>
      <c r="N23" s="91"/>
      <c r="O23" s="92"/>
      <c r="P23" s="127"/>
      <c r="Q23" s="128"/>
      <c r="R23" s="91"/>
      <c r="S23" s="92">
        <v>10</v>
      </c>
      <c r="T23" s="127">
        <v>6</v>
      </c>
      <c r="U23" s="128">
        <v>9</v>
      </c>
      <c r="V23" s="129">
        <f t="shared" si="0"/>
        <v>46</v>
      </c>
    </row>
    <row r="24" spans="1:22" s="87" customFormat="1" ht="18.75">
      <c r="A24" s="88">
        <v>18</v>
      </c>
      <c r="B24" s="89" t="s">
        <v>76</v>
      </c>
      <c r="C24" s="90" t="s">
        <v>77</v>
      </c>
      <c r="D24" s="127">
        <v>13</v>
      </c>
      <c r="E24" s="128">
        <v>8</v>
      </c>
      <c r="F24" s="91"/>
      <c r="G24" s="92"/>
      <c r="H24" s="127">
        <v>2</v>
      </c>
      <c r="I24" s="128">
        <v>4</v>
      </c>
      <c r="J24" s="91"/>
      <c r="K24" s="92"/>
      <c r="L24" s="127"/>
      <c r="M24" s="128"/>
      <c r="N24" s="91">
        <v>9</v>
      </c>
      <c r="O24" s="92">
        <v>2</v>
      </c>
      <c r="P24" s="127">
        <v>7</v>
      </c>
      <c r="Q24" s="128"/>
      <c r="R24" s="91">
        <v>1</v>
      </c>
      <c r="S24" s="92"/>
      <c r="T24" s="127"/>
      <c r="U24" s="128"/>
      <c r="V24" s="129">
        <f t="shared" si="0"/>
        <v>46</v>
      </c>
    </row>
    <row r="25" spans="1:22" s="87" customFormat="1" ht="18.75">
      <c r="A25" s="88">
        <v>19</v>
      </c>
      <c r="B25" s="100" t="s">
        <v>222</v>
      </c>
      <c r="C25" s="90" t="s">
        <v>74</v>
      </c>
      <c r="D25" s="127"/>
      <c r="E25" s="128"/>
      <c r="F25" s="91"/>
      <c r="G25" s="92">
        <v>7</v>
      </c>
      <c r="H25" s="127"/>
      <c r="I25" s="128"/>
      <c r="J25" s="91"/>
      <c r="K25" s="92"/>
      <c r="L25" s="127">
        <v>6</v>
      </c>
      <c r="M25" s="128"/>
      <c r="N25" s="91"/>
      <c r="O25" s="92"/>
      <c r="P25" s="127"/>
      <c r="Q25" s="128"/>
      <c r="R25" s="91">
        <v>8</v>
      </c>
      <c r="S25" s="92">
        <v>7</v>
      </c>
      <c r="T25" s="127">
        <v>4</v>
      </c>
      <c r="U25" s="128">
        <v>10</v>
      </c>
      <c r="V25" s="129">
        <f>SUM(D25:U25)</f>
        <v>42</v>
      </c>
    </row>
    <row r="26" spans="1:22" s="87" customFormat="1" ht="18.75">
      <c r="A26" s="88">
        <v>20</v>
      </c>
      <c r="B26" s="89" t="s">
        <v>178</v>
      </c>
      <c r="C26" s="90" t="s">
        <v>42</v>
      </c>
      <c r="D26" s="127"/>
      <c r="E26" s="128"/>
      <c r="F26" s="91"/>
      <c r="G26" s="92"/>
      <c r="H26" s="127">
        <v>8</v>
      </c>
      <c r="I26" s="128">
        <v>3</v>
      </c>
      <c r="J26" s="91"/>
      <c r="K26" s="92"/>
      <c r="L26" s="127">
        <v>11</v>
      </c>
      <c r="M26" s="128">
        <v>7</v>
      </c>
      <c r="N26" s="91">
        <v>7</v>
      </c>
      <c r="O26" s="92">
        <v>5</v>
      </c>
      <c r="P26" s="127"/>
      <c r="Q26" s="128"/>
      <c r="R26" s="91"/>
      <c r="S26" s="92"/>
      <c r="T26" s="127"/>
      <c r="U26" s="128"/>
      <c r="V26" s="129">
        <f t="shared" si="0"/>
        <v>41</v>
      </c>
    </row>
    <row r="27" spans="1:22" s="87" customFormat="1" ht="18.75">
      <c r="A27" s="88">
        <v>21</v>
      </c>
      <c r="B27" s="89" t="s">
        <v>83</v>
      </c>
      <c r="C27" s="90" t="s">
        <v>84</v>
      </c>
      <c r="D27" s="127">
        <v>10</v>
      </c>
      <c r="E27" s="128">
        <v>3</v>
      </c>
      <c r="F27" s="91">
        <v>10</v>
      </c>
      <c r="G27" s="92">
        <v>8</v>
      </c>
      <c r="H27" s="127"/>
      <c r="I27" s="128"/>
      <c r="J27" s="91">
        <v>5</v>
      </c>
      <c r="K27" s="92">
        <v>4</v>
      </c>
      <c r="L27" s="127"/>
      <c r="M27" s="128"/>
      <c r="N27" s="91"/>
      <c r="O27" s="92"/>
      <c r="P27" s="127"/>
      <c r="Q27" s="128"/>
      <c r="R27" s="91"/>
      <c r="S27" s="92"/>
      <c r="T27" s="127"/>
      <c r="U27" s="128"/>
      <c r="V27" s="129">
        <f t="shared" si="0"/>
        <v>40</v>
      </c>
    </row>
    <row r="28" spans="1:22" s="87" customFormat="1" ht="18.75">
      <c r="A28" s="88">
        <v>22</v>
      </c>
      <c r="B28" s="89" t="s">
        <v>180</v>
      </c>
      <c r="C28" s="90" t="s">
        <v>63</v>
      </c>
      <c r="D28" s="127"/>
      <c r="E28" s="128"/>
      <c r="F28" s="91"/>
      <c r="G28" s="92"/>
      <c r="H28" s="127">
        <v>3</v>
      </c>
      <c r="I28" s="128">
        <v>7</v>
      </c>
      <c r="J28" s="91">
        <v>1</v>
      </c>
      <c r="K28" s="92">
        <v>1</v>
      </c>
      <c r="L28" s="127"/>
      <c r="M28" s="128">
        <v>8</v>
      </c>
      <c r="N28" s="91"/>
      <c r="O28" s="92">
        <v>3</v>
      </c>
      <c r="P28" s="127"/>
      <c r="Q28" s="128"/>
      <c r="R28" s="91">
        <v>6</v>
      </c>
      <c r="S28" s="92">
        <v>5</v>
      </c>
      <c r="T28" s="127">
        <v>1</v>
      </c>
      <c r="U28" s="128">
        <v>5</v>
      </c>
      <c r="V28" s="129">
        <f>SUM(D28:U28)</f>
        <v>40</v>
      </c>
    </row>
    <row r="29" spans="1:22" s="87" customFormat="1" ht="18.75">
      <c r="A29" s="88">
        <v>23</v>
      </c>
      <c r="B29" s="89" t="s">
        <v>266</v>
      </c>
      <c r="C29" s="90" t="s">
        <v>30</v>
      </c>
      <c r="D29" s="127"/>
      <c r="E29" s="128"/>
      <c r="F29" s="91"/>
      <c r="G29" s="92"/>
      <c r="H29" s="127"/>
      <c r="I29" s="128"/>
      <c r="J29" s="91"/>
      <c r="K29" s="92"/>
      <c r="L29" s="127"/>
      <c r="M29" s="128"/>
      <c r="N29" s="91">
        <v>13</v>
      </c>
      <c r="O29" s="92">
        <v>17</v>
      </c>
      <c r="P29" s="127"/>
      <c r="Q29" s="128"/>
      <c r="R29" s="91"/>
      <c r="S29" s="92"/>
      <c r="T29" s="127">
        <v>3</v>
      </c>
      <c r="U29" s="128">
        <v>2</v>
      </c>
      <c r="V29" s="129">
        <f t="shared" si="0"/>
        <v>35</v>
      </c>
    </row>
    <row r="30" spans="1:22" s="87" customFormat="1" ht="18.75">
      <c r="A30" s="88">
        <v>24</v>
      </c>
      <c r="B30" s="89" t="s">
        <v>251</v>
      </c>
      <c r="C30" s="90" t="s">
        <v>45</v>
      </c>
      <c r="D30" s="127"/>
      <c r="E30" s="128"/>
      <c r="F30" s="91"/>
      <c r="G30" s="92"/>
      <c r="H30" s="127"/>
      <c r="I30" s="128"/>
      <c r="J30" s="91"/>
      <c r="K30" s="92"/>
      <c r="L30" s="127">
        <v>4</v>
      </c>
      <c r="M30" s="128"/>
      <c r="N30" s="91"/>
      <c r="O30" s="92"/>
      <c r="P30" s="127"/>
      <c r="Q30" s="128"/>
      <c r="R30" s="91">
        <v>13</v>
      </c>
      <c r="S30" s="92">
        <v>17</v>
      </c>
      <c r="T30" s="127"/>
      <c r="U30" s="128"/>
      <c r="V30" s="129">
        <f>SUM(D30:U30)</f>
        <v>34</v>
      </c>
    </row>
    <row r="31" spans="1:22" s="87" customFormat="1" ht="18.75">
      <c r="A31" s="88">
        <v>25</v>
      </c>
      <c r="B31" s="89" t="s">
        <v>82</v>
      </c>
      <c r="C31" s="90" t="s">
        <v>54</v>
      </c>
      <c r="D31" s="127">
        <v>9</v>
      </c>
      <c r="E31" s="128">
        <v>4</v>
      </c>
      <c r="F31" s="91">
        <v>5</v>
      </c>
      <c r="G31" s="92">
        <v>2</v>
      </c>
      <c r="H31" s="127"/>
      <c r="I31" s="128"/>
      <c r="J31" s="91"/>
      <c r="K31" s="92"/>
      <c r="L31" s="127">
        <v>7</v>
      </c>
      <c r="M31" s="128"/>
      <c r="N31" s="91"/>
      <c r="O31" s="92">
        <v>1</v>
      </c>
      <c r="P31" s="127"/>
      <c r="Q31" s="128">
        <v>5</v>
      </c>
      <c r="R31" s="91"/>
      <c r="S31" s="92"/>
      <c r="T31" s="127"/>
      <c r="U31" s="128"/>
      <c r="V31" s="129">
        <f t="shared" si="0"/>
        <v>33</v>
      </c>
    </row>
    <row r="32" spans="1:22" s="87" customFormat="1" ht="18.75">
      <c r="A32" s="88">
        <v>26</v>
      </c>
      <c r="B32" s="89" t="s">
        <v>182</v>
      </c>
      <c r="C32" s="90" t="s">
        <v>30</v>
      </c>
      <c r="D32" s="127"/>
      <c r="E32" s="128"/>
      <c r="F32" s="91"/>
      <c r="G32" s="92"/>
      <c r="H32" s="127">
        <v>1</v>
      </c>
      <c r="I32" s="128">
        <v>2</v>
      </c>
      <c r="J32" s="91"/>
      <c r="K32" s="92"/>
      <c r="L32" s="127">
        <v>3</v>
      </c>
      <c r="M32" s="128">
        <v>9</v>
      </c>
      <c r="N32" s="91"/>
      <c r="O32" s="92">
        <v>7</v>
      </c>
      <c r="P32" s="127"/>
      <c r="Q32" s="128">
        <v>7</v>
      </c>
      <c r="R32" s="91"/>
      <c r="S32" s="92"/>
      <c r="T32" s="127"/>
      <c r="U32" s="128"/>
      <c r="V32" s="129">
        <f t="shared" si="0"/>
        <v>29</v>
      </c>
    </row>
    <row r="33" spans="1:22" s="87" customFormat="1" ht="18.75">
      <c r="A33" s="88">
        <v>27</v>
      </c>
      <c r="B33" s="89" t="s">
        <v>87</v>
      </c>
      <c r="C33" s="90" t="s">
        <v>71</v>
      </c>
      <c r="D33" s="127">
        <v>6</v>
      </c>
      <c r="E33" s="128"/>
      <c r="F33" s="91">
        <v>4</v>
      </c>
      <c r="G33" s="92"/>
      <c r="H33" s="127"/>
      <c r="I33" s="128"/>
      <c r="J33" s="91">
        <v>7</v>
      </c>
      <c r="K33" s="92">
        <v>7</v>
      </c>
      <c r="L33" s="127"/>
      <c r="M33" s="128"/>
      <c r="N33" s="91"/>
      <c r="O33" s="92"/>
      <c r="P33" s="127"/>
      <c r="Q33" s="128"/>
      <c r="R33" s="91"/>
      <c r="S33" s="92"/>
      <c r="T33" s="127">
        <v>5</v>
      </c>
      <c r="U33" s="128"/>
      <c r="V33" s="129">
        <f t="shared" si="0"/>
        <v>29</v>
      </c>
    </row>
    <row r="34" spans="1:22" s="87" customFormat="1" ht="18.75">
      <c r="A34" s="88">
        <v>28</v>
      </c>
      <c r="B34" s="89" t="s">
        <v>89</v>
      </c>
      <c r="C34" s="90" t="s">
        <v>179</v>
      </c>
      <c r="D34" s="127">
        <v>3</v>
      </c>
      <c r="E34" s="128"/>
      <c r="F34" s="91"/>
      <c r="G34" s="92"/>
      <c r="H34" s="127">
        <v>5</v>
      </c>
      <c r="I34" s="128">
        <v>6</v>
      </c>
      <c r="J34" s="91"/>
      <c r="K34" s="92"/>
      <c r="L34" s="127"/>
      <c r="M34" s="128"/>
      <c r="N34" s="91"/>
      <c r="O34" s="92"/>
      <c r="P34" s="127">
        <v>13</v>
      </c>
      <c r="Q34" s="128"/>
      <c r="R34" s="91"/>
      <c r="S34" s="92"/>
      <c r="T34" s="127"/>
      <c r="U34" s="128"/>
      <c r="V34" s="129">
        <f t="shared" si="0"/>
        <v>27</v>
      </c>
    </row>
    <row r="35" spans="1:22" s="87" customFormat="1" ht="18.75">
      <c r="A35" s="88">
        <v>29</v>
      </c>
      <c r="B35" s="89" t="s">
        <v>202</v>
      </c>
      <c r="C35" s="90" t="s">
        <v>203</v>
      </c>
      <c r="D35" s="127"/>
      <c r="E35" s="128"/>
      <c r="F35" s="91"/>
      <c r="G35" s="92">
        <v>6</v>
      </c>
      <c r="H35" s="127"/>
      <c r="I35" s="128"/>
      <c r="J35" s="91"/>
      <c r="K35" s="92">
        <v>2</v>
      </c>
      <c r="L35" s="127"/>
      <c r="M35" s="128"/>
      <c r="N35" s="91">
        <v>11</v>
      </c>
      <c r="O35" s="92">
        <v>8</v>
      </c>
      <c r="P35" s="127"/>
      <c r="Q35" s="128"/>
      <c r="R35" s="91"/>
      <c r="S35" s="92"/>
      <c r="T35" s="127"/>
      <c r="U35" s="128"/>
      <c r="V35" s="129">
        <f t="shared" si="0"/>
        <v>27</v>
      </c>
    </row>
    <row r="36" spans="1:22" s="87" customFormat="1" ht="18.75">
      <c r="A36" s="88">
        <v>30</v>
      </c>
      <c r="B36" s="89" t="s">
        <v>90</v>
      </c>
      <c r="C36" s="90" t="s">
        <v>54</v>
      </c>
      <c r="D36" s="127"/>
      <c r="E36" s="128">
        <v>2</v>
      </c>
      <c r="F36" s="91"/>
      <c r="G36" s="92"/>
      <c r="H36" s="127"/>
      <c r="I36" s="128"/>
      <c r="J36" s="91"/>
      <c r="K36" s="92"/>
      <c r="L36" s="127"/>
      <c r="M36" s="128"/>
      <c r="N36" s="91"/>
      <c r="O36" s="92"/>
      <c r="P36" s="127"/>
      <c r="Q36" s="128">
        <v>2</v>
      </c>
      <c r="R36" s="91"/>
      <c r="S36" s="92">
        <v>1</v>
      </c>
      <c r="T36" s="127">
        <v>9</v>
      </c>
      <c r="U36" s="128">
        <v>11</v>
      </c>
      <c r="V36" s="129">
        <f aca="true" t="shared" si="1" ref="V36:V51">SUM(D36:U36)</f>
        <v>25</v>
      </c>
    </row>
    <row r="37" spans="1:22" s="87" customFormat="1" ht="18.75">
      <c r="A37" s="88">
        <v>31</v>
      </c>
      <c r="B37" s="89" t="s">
        <v>220</v>
      </c>
      <c r="C37" s="90" t="s">
        <v>60</v>
      </c>
      <c r="D37" s="127"/>
      <c r="E37" s="128"/>
      <c r="F37" s="91">
        <v>7</v>
      </c>
      <c r="G37" s="92">
        <v>4</v>
      </c>
      <c r="H37" s="127"/>
      <c r="I37" s="128"/>
      <c r="J37" s="91"/>
      <c r="K37" s="92"/>
      <c r="L37" s="127">
        <v>1</v>
      </c>
      <c r="M37" s="128">
        <v>3</v>
      </c>
      <c r="N37" s="91"/>
      <c r="O37" s="92"/>
      <c r="P37" s="127"/>
      <c r="Q37" s="128"/>
      <c r="R37" s="91"/>
      <c r="S37" s="92"/>
      <c r="T37" s="127">
        <v>8</v>
      </c>
      <c r="U37" s="128">
        <v>1</v>
      </c>
      <c r="V37" s="129">
        <f t="shared" si="1"/>
        <v>24</v>
      </c>
    </row>
    <row r="38" spans="1:22" s="87" customFormat="1" ht="18.75">
      <c r="A38" s="88">
        <v>32</v>
      </c>
      <c r="B38" s="89" t="s">
        <v>265</v>
      </c>
      <c r="C38" s="90" t="s">
        <v>148</v>
      </c>
      <c r="D38" s="127"/>
      <c r="E38" s="128"/>
      <c r="F38" s="91"/>
      <c r="G38" s="92"/>
      <c r="H38" s="127"/>
      <c r="I38" s="128"/>
      <c r="J38" s="91"/>
      <c r="K38" s="92"/>
      <c r="L38" s="127"/>
      <c r="M38" s="128"/>
      <c r="N38" s="91">
        <v>2</v>
      </c>
      <c r="O38" s="92"/>
      <c r="P38" s="127">
        <v>6</v>
      </c>
      <c r="Q38" s="128">
        <v>8</v>
      </c>
      <c r="R38" s="91"/>
      <c r="S38" s="92"/>
      <c r="T38" s="127"/>
      <c r="U38" s="128"/>
      <c r="V38" s="129">
        <f t="shared" si="1"/>
        <v>16</v>
      </c>
    </row>
    <row r="39" spans="1:22" s="87" customFormat="1" ht="18.75">
      <c r="A39" s="88">
        <v>33</v>
      </c>
      <c r="B39" s="89" t="s">
        <v>91</v>
      </c>
      <c r="C39" s="90" t="s">
        <v>71</v>
      </c>
      <c r="D39" s="127">
        <v>2</v>
      </c>
      <c r="E39" s="128"/>
      <c r="F39" s="91"/>
      <c r="G39" s="92">
        <v>1</v>
      </c>
      <c r="H39" s="127"/>
      <c r="I39" s="128"/>
      <c r="J39" s="91"/>
      <c r="K39" s="92">
        <v>3</v>
      </c>
      <c r="L39" s="127"/>
      <c r="M39" s="128"/>
      <c r="N39" s="91"/>
      <c r="O39" s="92"/>
      <c r="P39" s="127"/>
      <c r="Q39" s="128">
        <v>4</v>
      </c>
      <c r="R39" s="91"/>
      <c r="S39" s="92">
        <v>6</v>
      </c>
      <c r="T39" s="127"/>
      <c r="U39" s="128"/>
      <c r="V39" s="129">
        <f t="shared" si="1"/>
        <v>16</v>
      </c>
    </row>
    <row r="40" spans="1:22" s="87" customFormat="1" ht="18.75">
      <c r="A40" s="88">
        <v>34</v>
      </c>
      <c r="B40" s="89" t="s">
        <v>85</v>
      </c>
      <c r="C40" s="90" t="s">
        <v>32</v>
      </c>
      <c r="D40" s="127">
        <v>5</v>
      </c>
      <c r="E40" s="128">
        <v>7</v>
      </c>
      <c r="F40" s="91">
        <v>2</v>
      </c>
      <c r="G40" s="92"/>
      <c r="H40" s="127"/>
      <c r="I40" s="128"/>
      <c r="J40" s="91"/>
      <c r="K40" s="92"/>
      <c r="L40" s="127"/>
      <c r="M40" s="128"/>
      <c r="N40" s="91"/>
      <c r="O40" s="92"/>
      <c r="P40" s="127"/>
      <c r="Q40" s="128"/>
      <c r="R40" s="91"/>
      <c r="S40" s="92"/>
      <c r="T40" s="127"/>
      <c r="U40" s="128"/>
      <c r="V40" s="129">
        <f t="shared" si="1"/>
        <v>14</v>
      </c>
    </row>
    <row r="41" spans="1:22" s="87" customFormat="1" ht="18.75">
      <c r="A41" s="88">
        <v>35</v>
      </c>
      <c r="B41" s="89" t="s">
        <v>248</v>
      </c>
      <c r="C41" s="90" t="s">
        <v>37</v>
      </c>
      <c r="D41" s="127"/>
      <c r="E41" s="128"/>
      <c r="F41" s="91"/>
      <c r="G41" s="92"/>
      <c r="H41" s="127"/>
      <c r="I41" s="128"/>
      <c r="J41" s="91"/>
      <c r="K41" s="92"/>
      <c r="L41" s="127"/>
      <c r="M41" s="128">
        <v>5</v>
      </c>
      <c r="N41" s="91"/>
      <c r="O41" s="92"/>
      <c r="P41" s="127"/>
      <c r="Q41" s="128"/>
      <c r="R41" s="91">
        <v>4</v>
      </c>
      <c r="S41" s="92">
        <v>4</v>
      </c>
      <c r="T41" s="127"/>
      <c r="U41" s="128"/>
      <c r="V41" s="129">
        <f t="shared" si="1"/>
        <v>13</v>
      </c>
    </row>
    <row r="42" spans="1:22" s="87" customFormat="1" ht="18.75">
      <c r="A42" s="88">
        <v>36</v>
      </c>
      <c r="B42" s="89" t="s">
        <v>264</v>
      </c>
      <c r="C42" s="90" t="s">
        <v>81</v>
      </c>
      <c r="D42" s="127"/>
      <c r="E42" s="128"/>
      <c r="F42" s="91"/>
      <c r="G42" s="92"/>
      <c r="H42" s="127"/>
      <c r="I42" s="128"/>
      <c r="J42" s="91"/>
      <c r="K42" s="92"/>
      <c r="L42" s="127">
        <v>2</v>
      </c>
      <c r="M42" s="128">
        <v>1</v>
      </c>
      <c r="N42" s="91">
        <v>1</v>
      </c>
      <c r="O42" s="92"/>
      <c r="P42" s="127">
        <v>4</v>
      </c>
      <c r="Q42" s="128"/>
      <c r="R42" s="91"/>
      <c r="S42" s="92"/>
      <c r="T42" s="127"/>
      <c r="U42" s="128">
        <v>3</v>
      </c>
      <c r="V42" s="129">
        <f t="shared" si="1"/>
        <v>11</v>
      </c>
    </row>
    <row r="43" spans="1:22" s="87" customFormat="1" ht="18.75">
      <c r="A43" s="88">
        <v>37</v>
      </c>
      <c r="B43" s="89" t="s">
        <v>219</v>
      </c>
      <c r="C43" s="90" t="s">
        <v>74</v>
      </c>
      <c r="D43" s="127"/>
      <c r="E43" s="128"/>
      <c r="F43" s="91">
        <v>6</v>
      </c>
      <c r="G43" s="92"/>
      <c r="H43" s="127"/>
      <c r="I43" s="128"/>
      <c r="J43" s="91"/>
      <c r="K43" s="92"/>
      <c r="L43" s="127"/>
      <c r="M43" s="128"/>
      <c r="N43" s="91"/>
      <c r="O43" s="92"/>
      <c r="P43" s="127"/>
      <c r="Q43" s="128"/>
      <c r="R43" s="91"/>
      <c r="S43" s="92"/>
      <c r="T43" s="127"/>
      <c r="U43" s="128"/>
      <c r="V43" s="129">
        <f t="shared" si="1"/>
        <v>6</v>
      </c>
    </row>
    <row r="44" spans="1:22" s="87" customFormat="1" ht="18.75">
      <c r="A44" s="88">
        <v>38</v>
      </c>
      <c r="B44" s="89" t="s">
        <v>249</v>
      </c>
      <c r="C44" s="90" t="s">
        <v>128</v>
      </c>
      <c r="D44" s="127"/>
      <c r="E44" s="128"/>
      <c r="F44" s="91"/>
      <c r="G44" s="92"/>
      <c r="H44" s="127"/>
      <c r="I44" s="128"/>
      <c r="J44" s="91"/>
      <c r="K44" s="92"/>
      <c r="L44" s="127"/>
      <c r="M44" s="128">
        <v>4</v>
      </c>
      <c r="N44" s="91"/>
      <c r="O44" s="92"/>
      <c r="P44" s="127">
        <v>2</v>
      </c>
      <c r="Q44" s="128"/>
      <c r="R44" s="91"/>
      <c r="S44" s="92"/>
      <c r="T44" s="127"/>
      <c r="U44" s="128"/>
      <c r="V44" s="129">
        <f t="shared" si="1"/>
        <v>6</v>
      </c>
    </row>
    <row r="45" spans="1:22" s="87" customFormat="1" ht="18.75">
      <c r="A45" s="88">
        <v>39</v>
      </c>
      <c r="B45" s="89" t="s">
        <v>280</v>
      </c>
      <c r="C45" s="90" t="s">
        <v>30</v>
      </c>
      <c r="D45" s="127"/>
      <c r="E45" s="128"/>
      <c r="F45" s="91"/>
      <c r="G45" s="92"/>
      <c r="H45" s="127"/>
      <c r="I45" s="128"/>
      <c r="J45" s="91"/>
      <c r="K45" s="92"/>
      <c r="L45" s="127"/>
      <c r="M45" s="128"/>
      <c r="N45" s="91"/>
      <c r="O45" s="92"/>
      <c r="P45" s="127">
        <v>1</v>
      </c>
      <c r="Q45" s="128"/>
      <c r="R45" s="91"/>
      <c r="S45" s="92">
        <v>3</v>
      </c>
      <c r="T45" s="127"/>
      <c r="U45" s="128"/>
      <c r="V45" s="129">
        <f t="shared" si="1"/>
        <v>4</v>
      </c>
    </row>
    <row r="46" spans="1:22" s="87" customFormat="1" ht="18.75">
      <c r="A46" s="88">
        <v>40</v>
      </c>
      <c r="B46" s="89" t="s">
        <v>223</v>
      </c>
      <c r="C46" s="90" t="s">
        <v>74</v>
      </c>
      <c r="D46" s="127"/>
      <c r="E46" s="128"/>
      <c r="F46" s="91">
        <v>3</v>
      </c>
      <c r="G46" s="92"/>
      <c r="H46" s="127"/>
      <c r="I46" s="128"/>
      <c r="J46" s="91"/>
      <c r="K46" s="92"/>
      <c r="L46" s="127"/>
      <c r="M46" s="128"/>
      <c r="N46" s="91"/>
      <c r="O46" s="92"/>
      <c r="P46" s="127"/>
      <c r="Q46" s="128"/>
      <c r="R46" s="91"/>
      <c r="S46" s="92"/>
      <c r="T46" s="127"/>
      <c r="U46" s="128"/>
      <c r="V46" s="129">
        <f t="shared" si="1"/>
        <v>3</v>
      </c>
    </row>
    <row r="47" spans="1:22" s="87" customFormat="1" ht="18.75">
      <c r="A47" s="88">
        <v>41</v>
      </c>
      <c r="B47" s="89" t="s">
        <v>290</v>
      </c>
      <c r="C47" s="90" t="s">
        <v>30</v>
      </c>
      <c r="D47" s="127"/>
      <c r="E47" s="128"/>
      <c r="F47" s="91"/>
      <c r="G47" s="92"/>
      <c r="H47" s="127"/>
      <c r="I47" s="128"/>
      <c r="J47" s="91"/>
      <c r="K47" s="92"/>
      <c r="L47" s="127"/>
      <c r="M47" s="128"/>
      <c r="N47" s="91"/>
      <c r="O47" s="92"/>
      <c r="P47" s="127"/>
      <c r="Q47" s="128"/>
      <c r="R47" s="91">
        <v>3</v>
      </c>
      <c r="S47" s="92"/>
      <c r="T47" s="127"/>
      <c r="U47" s="128"/>
      <c r="V47" s="129">
        <f t="shared" si="1"/>
        <v>3</v>
      </c>
    </row>
    <row r="48" spans="1:22" s="87" customFormat="1" ht="18.75">
      <c r="A48" s="88">
        <v>42</v>
      </c>
      <c r="B48" s="89" t="s">
        <v>291</v>
      </c>
      <c r="C48" s="90" t="s">
        <v>30</v>
      </c>
      <c r="D48" s="127"/>
      <c r="E48" s="128"/>
      <c r="F48" s="91"/>
      <c r="G48" s="92"/>
      <c r="H48" s="127"/>
      <c r="I48" s="128"/>
      <c r="J48" s="91"/>
      <c r="K48" s="92"/>
      <c r="L48" s="127"/>
      <c r="M48" s="128"/>
      <c r="N48" s="91"/>
      <c r="O48" s="92"/>
      <c r="P48" s="127"/>
      <c r="Q48" s="128"/>
      <c r="R48" s="91"/>
      <c r="S48" s="92">
        <v>2</v>
      </c>
      <c r="T48" s="127"/>
      <c r="U48" s="128"/>
      <c r="V48" s="129">
        <f t="shared" si="1"/>
        <v>2</v>
      </c>
    </row>
    <row r="49" spans="1:22" s="87" customFormat="1" ht="18.75">
      <c r="A49" s="88">
        <v>43</v>
      </c>
      <c r="B49" s="14" t="s">
        <v>279</v>
      </c>
      <c r="C49" s="33" t="s">
        <v>81</v>
      </c>
      <c r="D49" s="127"/>
      <c r="E49" s="128"/>
      <c r="F49" s="91"/>
      <c r="G49" s="92"/>
      <c r="H49" s="127"/>
      <c r="I49" s="128"/>
      <c r="J49" s="91"/>
      <c r="K49" s="92"/>
      <c r="L49" s="127"/>
      <c r="M49" s="128"/>
      <c r="N49" s="91"/>
      <c r="O49" s="92"/>
      <c r="P49" s="127"/>
      <c r="Q49" s="128">
        <v>1</v>
      </c>
      <c r="R49" s="91"/>
      <c r="S49" s="92"/>
      <c r="T49" s="127"/>
      <c r="U49" s="128"/>
      <c r="V49" s="129">
        <f t="shared" si="1"/>
        <v>1</v>
      </c>
    </row>
    <row r="50" spans="1:22" ht="18.75">
      <c r="A50" s="29">
        <v>44</v>
      </c>
      <c r="B50" s="89" t="s">
        <v>221</v>
      </c>
      <c r="C50" s="90" t="s">
        <v>34</v>
      </c>
      <c r="D50" s="127"/>
      <c r="E50" s="128"/>
      <c r="F50" s="91">
        <v>1</v>
      </c>
      <c r="G50" s="92"/>
      <c r="H50" s="127"/>
      <c r="I50" s="128"/>
      <c r="J50" s="91"/>
      <c r="K50" s="92"/>
      <c r="L50" s="127"/>
      <c r="M50" s="128"/>
      <c r="N50" s="91"/>
      <c r="O50" s="92"/>
      <c r="P50" s="127"/>
      <c r="Q50" s="128"/>
      <c r="R50" s="91"/>
      <c r="S50" s="92"/>
      <c r="T50" s="127"/>
      <c r="U50" s="128"/>
      <c r="V50" s="129">
        <f t="shared" si="1"/>
        <v>1</v>
      </c>
    </row>
    <row r="51" spans="1:22" ht="18.75">
      <c r="A51" s="29">
        <v>45</v>
      </c>
      <c r="B51" s="80" t="s">
        <v>93</v>
      </c>
      <c r="C51" s="81" t="s">
        <v>30</v>
      </c>
      <c r="D51" s="130">
        <v>1</v>
      </c>
      <c r="E51" s="131"/>
      <c r="F51" s="96"/>
      <c r="G51" s="97"/>
      <c r="H51" s="130"/>
      <c r="I51" s="131"/>
      <c r="J51" s="96"/>
      <c r="K51" s="97"/>
      <c r="L51" s="130"/>
      <c r="M51" s="131"/>
      <c r="N51" s="96"/>
      <c r="O51" s="97"/>
      <c r="P51" s="130"/>
      <c r="Q51" s="131"/>
      <c r="R51" s="96"/>
      <c r="S51" s="97"/>
      <c r="T51" s="130"/>
      <c r="U51" s="131"/>
      <c r="V51" s="132">
        <f t="shared" si="1"/>
        <v>1</v>
      </c>
    </row>
    <row r="52" spans="1:22" ht="18.75">
      <c r="A52" s="79"/>
      <c r="B52" s="80"/>
      <c r="C52" s="81"/>
      <c r="D52" s="130"/>
      <c r="E52" s="131"/>
      <c r="F52" s="96"/>
      <c r="G52" s="97"/>
      <c r="H52" s="130"/>
      <c r="I52" s="131"/>
      <c r="J52" s="96"/>
      <c r="K52" s="97"/>
      <c r="L52" s="130"/>
      <c r="M52" s="131"/>
      <c r="N52" s="96"/>
      <c r="O52" s="97"/>
      <c r="P52" s="130"/>
      <c r="Q52" s="131"/>
      <c r="R52" s="96"/>
      <c r="S52" s="97"/>
      <c r="T52" s="130"/>
      <c r="U52" s="131"/>
      <c r="V52" s="132"/>
    </row>
    <row r="53" spans="1:22" ht="19.5" thickBot="1">
      <c r="A53" s="76"/>
      <c r="B53" s="15"/>
      <c r="C53" s="35"/>
      <c r="D53" s="133"/>
      <c r="E53" s="134"/>
      <c r="F53" s="98"/>
      <c r="G53" s="99"/>
      <c r="H53" s="133"/>
      <c r="I53" s="134"/>
      <c r="J53" s="98"/>
      <c r="K53" s="99"/>
      <c r="L53" s="133"/>
      <c r="M53" s="134"/>
      <c r="N53" s="98"/>
      <c r="O53" s="99"/>
      <c r="P53" s="133"/>
      <c r="Q53" s="134"/>
      <c r="R53" s="98"/>
      <c r="S53" s="99"/>
      <c r="T53" s="133"/>
      <c r="U53" s="134"/>
      <c r="V53" s="135"/>
    </row>
    <row r="54" ht="19.5" thickTop="1">
      <c r="A54" s="44"/>
    </row>
  </sheetData>
  <sheetProtection/>
  <printOptions/>
  <pageMargins left="0.63" right="0.63" top="0.64" bottom="0.81" header="0.5" footer="0.5"/>
  <pageSetup horizontalDpi="600" verticalDpi="600" orientation="landscape" paperSize="9" r:id="rId1"/>
  <headerFooter alignWithMargins="0">
    <oddFooter>&amp;L&amp;"Times New Roman Baltic,Italic"&amp;8Latvijas Motosporta 
   federācija&amp;C&amp;"Times New Roman Baltic,Italic"Open C&amp;R&amp;"Times New Roman Baltic,Italic"&amp;8&amp;P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" sqref="D4:V46"/>
    </sheetView>
  </sheetViews>
  <sheetFormatPr defaultColWidth="9.140625" defaultRowHeight="12.75"/>
  <cols>
    <col min="1" max="1" width="5.421875" style="5" customWidth="1"/>
    <col min="2" max="2" width="22.421875" style="1" customWidth="1"/>
    <col min="3" max="3" width="17.7109375" style="1" customWidth="1"/>
    <col min="4" max="21" width="4.7109375" style="74" customWidth="1"/>
    <col min="22" max="22" width="7.28125" style="4" customWidth="1"/>
    <col min="23" max="16384" width="9.140625" style="1" customWidth="1"/>
  </cols>
  <sheetData>
    <row r="1" spans="2:8" ht="18.75">
      <c r="B1" s="78" t="s">
        <v>305</v>
      </c>
      <c r="H1" s="74" t="s">
        <v>0</v>
      </c>
    </row>
    <row r="2" spans="3:15" ht="18.75">
      <c r="C2" s="78"/>
      <c r="O2" s="4" t="s">
        <v>57</v>
      </c>
    </row>
    <row r="3" ht="19.5" thickBot="1"/>
    <row r="4" spans="1:22" ht="19.5" thickTop="1">
      <c r="A4" s="26"/>
      <c r="B4" s="12"/>
      <c r="C4" s="77"/>
      <c r="D4" s="136" t="s">
        <v>5</v>
      </c>
      <c r="E4" s="137"/>
      <c r="F4" s="138" t="s">
        <v>232</v>
      </c>
      <c r="G4" s="138"/>
      <c r="H4" s="136" t="s">
        <v>24</v>
      </c>
      <c r="I4" s="137"/>
      <c r="J4" s="138" t="s">
        <v>23</v>
      </c>
      <c r="K4" s="138"/>
      <c r="L4" s="136" t="s">
        <v>22</v>
      </c>
      <c r="M4" s="137"/>
      <c r="N4" s="138" t="s">
        <v>6</v>
      </c>
      <c r="O4" s="138"/>
      <c r="P4" s="136" t="s">
        <v>21</v>
      </c>
      <c r="Q4" s="137"/>
      <c r="R4" s="138" t="s">
        <v>20</v>
      </c>
      <c r="S4" s="138"/>
      <c r="T4" s="136" t="s">
        <v>55</v>
      </c>
      <c r="U4" s="137"/>
      <c r="V4" s="139"/>
    </row>
    <row r="5" spans="1:22" ht="18.75">
      <c r="A5" s="19" t="s">
        <v>2</v>
      </c>
      <c r="B5" s="13" t="s">
        <v>3</v>
      </c>
      <c r="C5" s="10" t="s">
        <v>4</v>
      </c>
      <c r="D5" s="140" t="s">
        <v>19</v>
      </c>
      <c r="E5" s="141"/>
      <c r="F5" s="142" t="s">
        <v>18</v>
      </c>
      <c r="G5" s="142"/>
      <c r="H5" s="140" t="s">
        <v>17</v>
      </c>
      <c r="I5" s="141"/>
      <c r="J5" s="142" t="s">
        <v>16</v>
      </c>
      <c r="K5" s="142"/>
      <c r="L5" s="140" t="s">
        <v>15</v>
      </c>
      <c r="M5" s="141"/>
      <c r="N5" s="142" t="s">
        <v>14</v>
      </c>
      <c r="O5" s="142"/>
      <c r="P5" s="140" t="s">
        <v>13</v>
      </c>
      <c r="Q5" s="141"/>
      <c r="R5" s="142" t="s">
        <v>12</v>
      </c>
      <c r="S5" s="142"/>
      <c r="T5" s="140" t="s">
        <v>11</v>
      </c>
      <c r="U5" s="141"/>
      <c r="V5" s="143" t="s">
        <v>7</v>
      </c>
    </row>
    <row r="6" spans="1:22" ht="19.5" thickBot="1">
      <c r="A6" s="27"/>
      <c r="B6" s="21"/>
      <c r="C6" s="41"/>
      <c r="D6" s="121" t="s">
        <v>8</v>
      </c>
      <c r="E6" s="122" t="s">
        <v>9</v>
      </c>
      <c r="F6" s="95" t="s">
        <v>8</v>
      </c>
      <c r="G6" s="95" t="s">
        <v>9</v>
      </c>
      <c r="H6" s="121" t="s">
        <v>8</v>
      </c>
      <c r="I6" s="122" t="s">
        <v>9</v>
      </c>
      <c r="J6" s="95" t="s">
        <v>8</v>
      </c>
      <c r="K6" s="95" t="s">
        <v>9</v>
      </c>
      <c r="L6" s="121" t="s">
        <v>8</v>
      </c>
      <c r="M6" s="122" t="s">
        <v>9</v>
      </c>
      <c r="N6" s="95" t="s">
        <v>8</v>
      </c>
      <c r="O6" s="95" t="s">
        <v>9</v>
      </c>
      <c r="P6" s="121" t="s">
        <v>8</v>
      </c>
      <c r="Q6" s="122" t="s">
        <v>9</v>
      </c>
      <c r="R6" s="95" t="s">
        <v>8</v>
      </c>
      <c r="S6" s="95" t="s">
        <v>9</v>
      </c>
      <c r="T6" s="121" t="s">
        <v>8</v>
      </c>
      <c r="U6" s="122" t="s">
        <v>9</v>
      </c>
      <c r="V6" s="144"/>
    </row>
    <row r="7" spans="1:22" ht="19.5" thickTop="1">
      <c r="A7" s="69">
        <v>1</v>
      </c>
      <c r="B7" s="24" t="s">
        <v>41</v>
      </c>
      <c r="C7" s="67" t="s">
        <v>42</v>
      </c>
      <c r="D7" s="124">
        <v>20</v>
      </c>
      <c r="E7" s="125">
        <v>20</v>
      </c>
      <c r="F7" s="85"/>
      <c r="G7" s="86">
        <v>9</v>
      </c>
      <c r="H7" s="124">
        <v>20</v>
      </c>
      <c r="I7" s="125">
        <v>20</v>
      </c>
      <c r="J7" s="85">
        <v>13</v>
      </c>
      <c r="K7" s="86">
        <v>11</v>
      </c>
      <c r="L7" s="124">
        <v>10</v>
      </c>
      <c r="M7" s="125"/>
      <c r="N7" s="85">
        <v>10</v>
      </c>
      <c r="O7" s="86">
        <v>10</v>
      </c>
      <c r="P7" s="124">
        <v>7</v>
      </c>
      <c r="Q7" s="125"/>
      <c r="R7" s="85">
        <v>17</v>
      </c>
      <c r="S7" s="86">
        <v>13</v>
      </c>
      <c r="T7" s="124">
        <v>11</v>
      </c>
      <c r="U7" s="125">
        <v>17</v>
      </c>
      <c r="V7" s="126">
        <f aca="true" t="shared" si="0" ref="V7:V23">SUM(D7:U7)</f>
        <v>208</v>
      </c>
    </row>
    <row r="8" spans="1:22" ht="18.75">
      <c r="A8" s="70">
        <v>2</v>
      </c>
      <c r="B8" s="14" t="s">
        <v>47</v>
      </c>
      <c r="C8" s="33" t="s">
        <v>51</v>
      </c>
      <c r="D8" s="127">
        <v>10</v>
      </c>
      <c r="E8" s="128">
        <v>8</v>
      </c>
      <c r="F8" s="91">
        <v>7</v>
      </c>
      <c r="G8" s="92">
        <v>4</v>
      </c>
      <c r="H8" s="127">
        <v>15</v>
      </c>
      <c r="I8" s="128">
        <v>13</v>
      </c>
      <c r="J8" s="91">
        <v>6</v>
      </c>
      <c r="K8" s="92">
        <v>10</v>
      </c>
      <c r="L8" s="127">
        <v>13</v>
      </c>
      <c r="M8" s="128">
        <v>10</v>
      </c>
      <c r="N8" s="91">
        <v>8</v>
      </c>
      <c r="O8" s="92"/>
      <c r="P8" s="127">
        <v>15</v>
      </c>
      <c r="Q8" s="128">
        <v>15</v>
      </c>
      <c r="R8" s="91">
        <v>7</v>
      </c>
      <c r="S8" s="92">
        <v>11</v>
      </c>
      <c r="T8" s="127">
        <v>17</v>
      </c>
      <c r="U8" s="128">
        <v>13</v>
      </c>
      <c r="V8" s="129">
        <f t="shared" si="0"/>
        <v>182</v>
      </c>
    </row>
    <row r="9" spans="1:22" ht="18.75">
      <c r="A9" s="70">
        <v>3</v>
      </c>
      <c r="B9" s="14" t="s">
        <v>204</v>
      </c>
      <c r="C9" s="33" t="s">
        <v>53</v>
      </c>
      <c r="D9" s="127"/>
      <c r="E9" s="128"/>
      <c r="F9" s="91"/>
      <c r="G9" s="92">
        <v>11</v>
      </c>
      <c r="H9" s="127"/>
      <c r="I9" s="128"/>
      <c r="J9" s="91">
        <v>20</v>
      </c>
      <c r="K9" s="92">
        <v>15</v>
      </c>
      <c r="L9" s="127">
        <v>15</v>
      </c>
      <c r="M9" s="128">
        <v>17</v>
      </c>
      <c r="N9" s="91">
        <v>11</v>
      </c>
      <c r="O9" s="92">
        <v>20</v>
      </c>
      <c r="P9" s="127">
        <v>20</v>
      </c>
      <c r="Q9" s="128"/>
      <c r="R9" s="91">
        <v>20</v>
      </c>
      <c r="S9" s="92">
        <v>17</v>
      </c>
      <c r="T9" s="127"/>
      <c r="U9" s="128">
        <v>15</v>
      </c>
      <c r="V9" s="129">
        <f>SUM(D9:U9)</f>
        <v>181</v>
      </c>
    </row>
    <row r="10" spans="1:22" ht="18.75">
      <c r="A10" s="70">
        <v>4</v>
      </c>
      <c r="B10" s="14" t="s">
        <v>165</v>
      </c>
      <c r="C10" s="33" t="s">
        <v>54</v>
      </c>
      <c r="D10" s="127"/>
      <c r="E10" s="128"/>
      <c r="F10" s="91"/>
      <c r="G10" s="92">
        <v>10</v>
      </c>
      <c r="H10" s="127">
        <v>9</v>
      </c>
      <c r="I10" s="128">
        <v>4</v>
      </c>
      <c r="J10" s="91">
        <v>10</v>
      </c>
      <c r="K10" s="92">
        <v>9</v>
      </c>
      <c r="L10" s="127">
        <v>17</v>
      </c>
      <c r="M10" s="128">
        <v>15</v>
      </c>
      <c r="N10" s="91">
        <v>13</v>
      </c>
      <c r="O10" s="92">
        <v>15</v>
      </c>
      <c r="P10" s="127">
        <v>17</v>
      </c>
      <c r="Q10" s="128">
        <v>20</v>
      </c>
      <c r="R10" s="91">
        <v>15</v>
      </c>
      <c r="S10" s="92">
        <v>10</v>
      </c>
      <c r="T10" s="127">
        <v>9</v>
      </c>
      <c r="U10" s="128"/>
      <c r="V10" s="129">
        <f>SUM(D10:U10)</f>
        <v>173</v>
      </c>
    </row>
    <row r="11" spans="1:22" ht="18.75">
      <c r="A11" s="70">
        <v>5</v>
      </c>
      <c r="B11" s="14" t="s">
        <v>50</v>
      </c>
      <c r="C11" s="33" t="s">
        <v>54</v>
      </c>
      <c r="D11" s="127"/>
      <c r="E11" s="128">
        <v>7</v>
      </c>
      <c r="F11" s="91">
        <v>5</v>
      </c>
      <c r="G11" s="92">
        <v>2</v>
      </c>
      <c r="H11" s="127">
        <v>4</v>
      </c>
      <c r="I11" s="128">
        <v>8</v>
      </c>
      <c r="J11" s="91">
        <v>11</v>
      </c>
      <c r="K11" s="92">
        <v>6</v>
      </c>
      <c r="L11" s="127">
        <v>20</v>
      </c>
      <c r="M11" s="128">
        <v>13</v>
      </c>
      <c r="N11" s="91">
        <v>9</v>
      </c>
      <c r="O11" s="92">
        <v>6</v>
      </c>
      <c r="P11" s="127">
        <v>10</v>
      </c>
      <c r="Q11" s="128">
        <v>13</v>
      </c>
      <c r="R11" s="91">
        <v>10</v>
      </c>
      <c r="S11" s="92">
        <v>7</v>
      </c>
      <c r="T11" s="127">
        <v>20</v>
      </c>
      <c r="U11" s="128">
        <v>20</v>
      </c>
      <c r="V11" s="129">
        <f t="shared" si="0"/>
        <v>171</v>
      </c>
    </row>
    <row r="12" spans="1:22" ht="18.75">
      <c r="A12" s="70">
        <v>6</v>
      </c>
      <c r="B12" s="14" t="s">
        <v>48</v>
      </c>
      <c r="C12" s="33" t="s">
        <v>52</v>
      </c>
      <c r="D12" s="127"/>
      <c r="E12" s="128">
        <v>13</v>
      </c>
      <c r="F12" s="91">
        <v>15</v>
      </c>
      <c r="G12" s="92">
        <v>17</v>
      </c>
      <c r="H12" s="127">
        <v>13</v>
      </c>
      <c r="I12" s="128"/>
      <c r="J12" s="91"/>
      <c r="K12" s="92">
        <v>20</v>
      </c>
      <c r="L12" s="127">
        <v>8</v>
      </c>
      <c r="M12" s="128">
        <v>8</v>
      </c>
      <c r="N12" s="91">
        <v>2</v>
      </c>
      <c r="O12" s="92">
        <v>7</v>
      </c>
      <c r="P12" s="127">
        <v>4</v>
      </c>
      <c r="Q12" s="128"/>
      <c r="R12" s="91">
        <v>6</v>
      </c>
      <c r="S12" s="92">
        <v>6</v>
      </c>
      <c r="T12" s="127">
        <v>4</v>
      </c>
      <c r="U12" s="128">
        <v>9</v>
      </c>
      <c r="V12" s="129">
        <f t="shared" si="0"/>
        <v>132</v>
      </c>
    </row>
    <row r="13" spans="1:22" ht="18.75">
      <c r="A13" s="70">
        <v>7</v>
      </c>
      <c r="B13" s="14" t="s">
        <v>46</v>
      </c>
      <c r="C13" s="33" t="s">
        <v>45</v>
      </c>
      <c r="D13" s="127">
        <v>11</v>
      </c>
      <c r="E13" s="128">
        <v>10</v>
      </c>
      <c r="F13" s="91">
        <v>10</v>
      </c>
      <c r="G13" s="92">
        <v>8</v>
      </c>
      <c r="H13" s="127">
        <v>3</v>
      </c>
      <c r="I13" s="128">
        <v>7</v>
      </c>
      <c r="J13" s="91"/>
      <c r="K13" s="92"/>
      <c r="L13" s="127">
        <v>7</v>
      </c>
      <c r="M13" s="128"/>
      <c r="N13" s="91">
        <v>5</v>
      </c>
      <c r="O13" s="92">
        <v>5</v>
      </c>
      <c r="P13" s="127">
        <v>8</v>
      </c>
      <c r="Q13" s="128">
        <v>9</v>
      </c>
      <c r="R13" s="91">
        <v>8</v>
      </c>
      <c r="S13" s="92">
        <v>9</v>
      </c>
      <c r="T13" s="127">
        <v>13</v>
      </c>
      <c r="U13" s="128">
        <v>11</v>
      </c>
      <c r="V13" s="129">
        <f t="shared" si="0"/>
        <v>124</v>
      </c>
    </row>
    <row r="14" spans="1:22" ht="18.75">
      <c r="A14" s="70">
        <v>8</v>
      </c>
      <c r="B14" s="14" t="s">
        <v>164</v>
      </c>
      <c r="C14" s="33" t="s">
        <v>81</v>
      </c>
      <c r="D14" s="127"/>
      <c r="E14" s="128"/>
      <c r="F14" s="91">
        <v>3</v>
      </c>
      <c r="G14" s="92">
        <v>15</v>
      </c>
      <c r="H14" s="127">
        <v>17</v>
      </c>
      <c r="I14" s="128"/>
      <c r="J14" s="91">
        <v>9</v>
      </c>
      <c r="K14" s="92">
        <v>8</v>
      </c>
      <c r="L14" s="127">
        <v>11</v>
      </c>
      <c r="M14" s="128">
        <v>9</v>
      </c>
      <c r="N14" s="91">
        <v>6</v>
      </c>
      <c r="O14" s="92">
        <v>8</v>
      </c>
      <c r="P14" s="127">
        <v>11</v>
      </c>
      <c r="Q14" s="128"/>
      <c r="R14" s="91">
        <v>9</v>
      </c>
      <c r="S14" s="92">
        <v>8</v>
      </c>
      <c r="T14" s="127"/>
      <c r="U14" s="128"/>
      <c r="V14" s="129">
        <f>SUM(D14:U14)</f>
        <v>114</v>
      </c>
    </row>
    <row r="15" spans="1:22" ht="18.75">
      <c r="A15" s="70">
        <v>9</v>
      </c>
      <c r="B15" s="14" t="s">
        <v>274</v>
      </c>
      <c r="C15" s="33" t="s">
        <v>53</v>
      </c>
      <c r="D15" s="127"/>
      <c r="E15" s="128">
        <v>9</v>
      </c>
      <c r="F15" s="91">
        <v>8</v>
      </c>
      <c r="G15" s="92">
        <v>5</v>
      </c>
      <c r="H15" s="127"/>
      <c r="I15" s="128">
        <v>11</v>
      </c>
      <c r="J15" s="91">
        <v>8</v>
      </c>
      <c r="K15" s="92">
        <v>7</v>
      </c>
      <c r="L15" s="127">
        <v>3</v>
      </c>
      <c r="M15" s="128"/>
      <c r="N15" s="91">
        <v>7</v>
      </c>
      <c r="O15" s="92">
        <v>9</v>
      </c>
      <c r="P15" s="127">
        <v>6</v>
      </c>
      <c r="Q15" s="128">
        <v>17</v>
      </c>
      <c r="R15" s="91">
        <v>3</v>
      </c>
      <c r="S15" s="92">
        <v>3</v>
      </c>
      <c r="T15" s="127"/>
      <c r="U15" s="128">
        <v>10</v>
      </c>
      <c r="V15" s="129">
        <f t="shared" si="0"/>
        <v>106</v>
      </c>
    </row>
    <row r="16" spans="1:22" ht="18.75">
      <c r="A16" s="70">
        <v>10</v>
      </c>
      <c r="B16" s="14" t="s">
        <v>161</v>
      </c>
      <c r="C16" s="33" t="s">
        <v>30</v>
      </c>
      <c r="D16" s="127">
        <v>17</v>
      </c>
      <c r="E16" s="128">
        <v>17</v>
      </c>
      <c r="F16" s="91">
        <v>11</v>
      </c>
      <c r="G16" s="92">
        <v>7</v>
      </c>
      <c r="H16" s="127">
        <v>6</v>
      </c>
      <c r="I16" s="128">
        <v>10</v>
      </c>
      <c r="J16" s="91">
        <v>2</v>
      </c>
      <c r="K16" s="92">
        <v>4</v>
      </c>
      <c r="L16" s="127"/>
      <c r="M16" s="128"/>
      <c r="N16" s="91">
        <v>4</v>
      </c>
      <c r="O16" s="92">
        <v>2</v>
      </c>
      <c r="P16" s="127">
        <v>13</v>
      </c>
      <c r="Q16" s="128">
        <v>8</v>
      </c>
      <c r="R16" s="91"/>
      <c r="S16" s="92"/>
      <c r="T16" s="127"/>
      <c r="U16" s="128"/>
      <c r="V16" s="129">
        <f t="shared" si="0"/>
        <v>101</v>
      </c>
    </row>
    <row r="17" spans="1:22" ht="18.75">
      <c r="A17" s="70">
        <v>11</v>
      </c>
      <c r="B17" s="14" t="s">
        <v>205</v>
      </c>
      <c r="C17" s="33" t="s">
        <v>142</v>
      </c>
      <c r="D17" s="127"/>
      <c r="E17" s="128"/>
      <c r="F17" s="91">
        <v>17</v>
      </c>
      <c r="G17" s="92">
        <v>20</v>
      </c>
      <c r="H17" s="127"/>
      <c r="I17" s="128"/>
      <c r="J17" s="91">
        <v>15</v>
      </c>
      <c r="K17" s="92">
        <v>17</v>
      </c>
      <c r="L17" s="127"/>
      <c r="M17" s="128"/>
      <c r="N17" s="91"/>
      <c r="O17" s="92"/>
      <c r="P17" s="127"/>
      <c r="Q17" s="128"/>
      <c r="R17" s="91">
        <v>11</v>
      </c>
      <c r="S17" s="92">
        <v>20</v>
      </c>
      <c r="T17" s="127"/>
      <c r="U17" s="128"/>
      <c r="V17" s="129">
        <f>SUM(D17:U17)</f>
        <v>100</v>
      </c>
    </row>
    <row r="18" spans="1:22" ht="18.75">
      <c r="A18" s="70">
        <v>12</v>
      </c>
      <c r="B18" s="14" t="s">
        <v>44</v>
      </c>
      <c r="C18" s="33" t="s">
        <v>45</v>
      </c>
      <c r="D18" s="127">
        <v>13</v>
      </c>
      <c r="E18" s="128">
        <v>11</v>
      </c>
      <c r="F18" s="91">
        <v>9</v>
      </c>
      <c r="G18" s="92"/>
      <c r="H18" s="127">
        <v>8</v>
      </c>
      <c r="I18" s="128">
        <v>9</v>
      </c>
      <c r="J18" s="91">
        <v>4</v>
      </c>
      <c r="K18" s="92"/>
      <c r="L18" s="127"/>
      <c r="M18" s="128"/>
      <c r="N18" s="91"/>
      <c r="O18" s="92"/>
      <c r="P18" s="127">
        <v>9</v>
      </c>
      <c r="Q18" s="128">
        <v>10</v>
      </c>
      <c r="R18" s="91">
        <v>2</v>
      </c>
      <c r="S18" s="92">
        <v>5</v>
      </c>
      <c r="T18" s="127">
        <v>7</v>
      </c>
      <c r="U18" s="128">
        <v>7</v>
      </c>
      <c r="V18" s="129">
        <f t="shared" si="0"/>
        <v>94</v>
      </c>
    </row>
    <row r="19" spans="1:22" ht="18.75">
      <c r="A19" s="70">
        <v>13</v>
      </c>
      <c r="B19" s="14" t="s">
        <v>43</v>
      </c>
      <c r="C19" s="33" t="s">
        <v>30</v>
      </c>
      <c r="D19" s="127">
        <v>15</v>
      </c>
      <c r="E19" s="128">
        <v>15</v>
      </c>
      <c r="F19" s="91">
        <v>4</v>
      </c>
      <c r="G19" s="92"/>
      <c r="H19" s="127"/>
      <c r="I19" s="128"/>
      <c r="J19" s="91">
        <v>17</v>
      </c>
      <c r="K19" s="92">
        <v>13</v>
      </c>
      <c r="L19" s="127">
        <v>9</v>
      </c>
      <c r="M19" s="128">
        <v>11</v>
      </c>
      <c r="N19" s="91"/>
      <c r="O19" s="92"/>
      <c r="P19" s="127"/>
      <c r="Q19" s="128"/>
      <c r="R19" s="91"/>
      <c r="S19" s="92"/>
      <c r="T19" s="127"/>
      <c r="U19" s="128"/>
      <c r="V19" s="129">
        <f t="shared" si="0"/>
        <v>84</v>
      </c>
    </row>
    <row r="20" spans="1:22" ht="18.75">
      <c r="A20" s="70">
        <v>15</v>
      </c>
      <c r="B20" s="14" t="s">
        <v>227</v>
      </c>
      <c r="C20" s="33" t="s">
        <v>128</v>
      </c>
      <c r="D20" s="127"/>
      <c r="E20" s="128"/>
      <c r="F20" s="91">
        <v>20</v>
      </c>
      <c r="G20" s="92">
        <v>13</v>
      </c>
      <c r="H20" s="127"/>
      <c r="I20" s="128"/>
      <c r="J20" s="91"/>
      <c r="K20" s="92"/>
      <c r="L20" s="127"/>
      <c r="M20" s="128"/>
      <c r="N20" s="91">
        <v>20</v>
      </c>
      <c r="O20" s="92">
        <v>17</v>
      </c>
      <c r="P20" s="127"/>
      <c r="Q20" s="128"/>
      <c r="R20" s="91"/>
      <c r="S20" s="92"/>
      <c r="T20" s="127"/>
      <c r="U20" s="128"/>
      <c r="V20" s="129">
        <f>SUM(D20:U20)</f>
        <v>70</v>
      </c>
    </row>
    <row r="21" spans="1:22" ht="18.75">
      <c r="A21" s="70">
        <v>16</v>
      </c>
      <c r="B21" s="14" t="s">
        <v>162</v>
      </c>
      <c r="C21" s="33" t="s">
        <v>42</v>
      </c>
      <c r="D21" s="127"/>
      <c r="E21" s="128"/>
      <c r="F21" s="91"/>
      <c r="G21" s="92"/>
      <c r="H21" s="127">
        <v>11</v>
      </c>
      <c r="I21" s="128">
        <v>17</v>
      </c>
      <c r="J21" s="91"/>
      <c r="K21" s="92"/>
      <c r="L21" s="127"/>
      <c r="M21" s="128"/>
      <c r="N21" s="91"/>
      <c r="O21" s="92"/>
      <c r="P21" s="127"/>
      <c r="Q21" s="128"/>
      <c r="R21" s="91">
        <v>13</v>
      </c>
      <c r="S21" s="92">
        <v>15</v>
      </c>
      <c r="T21" s="127"/>
      <c r="U21" s="128"/>
      <c r="V21" s="129">
        <f>SUM(D21:U21)</f>
        <v>56</v>
      </c>
    </row>
    <row r="22" spans="1:22" ht="18.75">
      <c r="A22" s="70">
        <v>17</v>
      </c>
      <c r="B22" s="14" t="s">
        <v>169</v>
      </c>
      <c r="C22" s="33" t="s">
        <v>128</v>
      </c>
      <c r="D22" s="127"/>
      <c r="E22" s="128"/>
      <c r="F22" s="91">
        <v>2</v>
      </c>
      <c r="G22" s="92">
        <v>1</v>
      </c>
      <c r="H22" s="127"/>
      <c r="I22" s="128">
        <v>1</v>
      </c>
      <c r="J22" s="91"/>
      <c r="K22" s="92"/>
      <c r="L22" s="127">
        <v>5</v>
      </c>
      <c r="M22" s="128">
        <v>6</v>
      </c>
      <c r="N22" s="91"/>
      <c r="O22" s="92"/>
      <c r="P22" s="127">
        <v>5</v>
      </c>
      <c r="Q22" s="128">
        <v>7</v>
      </c>
      <c r="R22" s="91">
        <v>1</v>
      </c>
      <c r="S22" s="92">
        <v>2</v>
      </c>
      <c r="T22" s="127">
        <v>5</v>
      </c>
      <c r="U22" s="128">
        <v>5</v>
      </c>
      <c r="V22" s="129">
        <f aca="true" t="shared" si="1" ref="V22:V44">SUM(D22:U22)</f>
        <v>40</v>
      </c>
    </row>
    <row r="23" spans="1:22" ht="18.75">
      <c r="A23" s="70">
        <v>18</v>
      </c>
      <c r="B23" s="14" t="s">
        <v>49</v>
      </c>
      <c r="C23" s="33" t="s">
        <v>37</v>
      </c>
      <c r="D23" s="127">
        <v>9</v>
      </c>
      <c r="E23" s="128"/>
      <c r="F23" s="91"/>
      <c r="G23" s="92"/>
      <c r="H23" s="127">
        <v>7</v>
      </c>
      <c r="I23" s="128">
        <v>2</v>
      </c>
      <c r="J23" s="91">
        <v>5</v>
      </c>
      <c r="K23" s="92"/>
      <c r="L23" s="127"/>
      <c r="M23" s="128"/>
      <c r="N23" s="91"/>
      <c r="O23" s="92">
        <v>4</v>
      </c>
      <c r="P23" s="127"/>
      <c r="Q23" s="128"/>
      <c r="R23" s="91">
        <v>5</v>
      </c>
      <c r="S23" s="92">
        <v>4</v>
      </c>
      <c r="T23" s="127"/>
      <c r="U23" s="128"/>
      <c r="V23" s="129">
        <f t="shared" si="0"/>
        <v>36</v>
      </c>
    </row>
    <row r="24" spans="1:22" ht="18.75">
      <c r="A24" s="70">
        <v>19</v>
      </c>
      <c r="B24" s="14" t="s">
        <v>245</v>
      </c>
      <c r="C24" s="33" t="s">
        <v>53</v>
      </c>
      <c r="D24" s="127"/>
      <c r="E24" s="128"/>
      <c r="F24" s="91"/>
      <c r="G24" s="92"/>
      <c r="H24" s="127"/>
      <c r="I24" s="128"/>
      <c r="J24" s="91"/>
      <c r="K24" s="92"/>
      <c r="L24" s="127"/>
      <c r="M24" s="128">
        <v>5</v>
      </c>
      <c r="N24" s="91"/>
      <c r="O24" s="92"/>
      <c r="P24" s="127"/>
      <c r="Q24" s="128">
        <v>11</v>
      </c>
      <c r="R24" s="91"/>
      <c r="S24" s="92"/>
      <c r="T24" s="127">
        <v>15</v>
      </c>
      <c r="U24" s="128"/>
      <c r="V24" s="129">
        <f t="shared" si="1"/>
        <v>31</v>
      </c>
    </row>
    <row r="25" spans="1:22" ht="18.75">
      <c r="A25" s="70">
        <v>20</v>
      </c>
      <c r="B25" s="14" t="s">
        <v>163</v>
      </c>
      <c r="C25" s="33" t="s">
        <v>42</v>
      </c>
      <c r="D25" s="127"/>
      <c r="E25" s="128"/>
      <c r="F25" s="91"/>
      <c r="G25" s="92"/>
      <c r="H25" s="127">
        <v>10</v>
      </c>
      <c r="I25" s="128">
        <v>15</v>
      </c>
      <c r="J25" s="91"/>
      <c r="K25" s="92"/>
      <c r="L25" s="127"/>
      <c r="M25" s="128"/>
      <c r="N25" s="91">
        <v>3</v>
      </c>
      <c r="O25" s="92">
        <v>3</v>
      </c>
      <c r="P25" s="127"/>
      <c r="Q25" s="128"/>
      <c r="R25" s="91"/>
      <c r="S25" s="92"/>
      <c r="T25" s="127"/>
      <c r="U25" s="128"/>
      <c r="V25" s="129">
        <f>SUM(D25:U25)</f>
        <v>31</v>
      </c>
    </row>
    <row r="26" spans="1:22" ht="18.75">
      <c r="A26" s="70">
        <v>21</v>
      </c>
      <c r="B26" s="14" t="s">
        <v>263</v>
      </c>
      <c r="C26" s="33" t="s">
        <v>30</v>
      </c>
      <c r="D26" s="127"/>
      <c r="E26" s="128"/>
      <c r="F26" s="91"/>
      <c r="G26" s="92"/>
      <c r="H26" s="127"/>
      <c r="I26" s="128"/>
      <c r="J26" s="91"/>
      <c r="K26" s="92"/>
      <c r="L26" s="127"/>
      <c r="M26" s="128"/>
      <c r="N26" s="91">
        <v>17</v>
      </c>
      <c r="O26" s="92">
        <v>13</v>
      </c>
      <c r="P26" s="127"/>
      <c r="Q26" s="128"/>
      <c r="R26" s="91"/>
      <c r="S26" s="92"/>
      <c r="T26" s="127"/>
      <c r="U26" s="128"/>
      <c r="V26" s="129">
        <f>SUM(D26:U26)</f>
        <v>30</v>
      </c>
    </row>
    <row r="27" spans="1:22" ht="18.75">
      <c r="A27" s="70">
        <v>22</v>
      </c>
      <c r="B27" s="14" t="s">
        <v>262</v>
      </c>
      <c r="C27" s="33" t="s">
        <v>45</v>
      </c>
      <c r="D27" s="127"/>
      <c r="E27" s="128"/>
      <c r="F27" s="91"/>
      <c r="G27" s="92"/>
      <c r="H27" s="127"/>
      <c r="I27" s="128"/>
      <c r="J27" s="91"/>
      <c r="K27" s="92"/>
      <c r="L27" s="127"/>
      <c r="M27" s="128"/>
      <c r="N27" s="91">
        <v>15</v>
      </c>
      <c r="O27" s="92">
        <v>11</v>
      </c>
      <c r="P27" s="127"/>
      <c r="Q27" s="128"/>
      <c r="R27" s="91"/>
      <c r="S27" s="92"/>
      <c r="T27" s="127"/>
      <c r="U27" s="128"/>
      <c r="V27" s="129">
        <f t="shared" si="1"/>
        <v>26</v>
      </c>
    </row>
    <row r="28" spans="1:22" ht="18.75">
      <c r="A28" s="70">
        <v>23</v>
      </c>
      <c r="B28" s="14" t="s">
        <v>167</v>
      </c>
      <c r="C28" s="33" t="s">
        <v>128</v>
      </c>
      <c r="D28" s="127"/>
      <c r="E28" s="128"/>
      <c r="F28" s="91">
        <v>6</v>
      </c>
      <c r="G28" s="92">
        <v>3</v>
      </c>
      <c r="H28" s="127">
        <v>2</v>
      </c>
      <c r="I28" s="128">
        <v>5</v>
      </c>
      <c r="J28" s="91">
        <v>7</v>
      </c>
      <c r="K28" s="92"/>
      <c r="L28" s="127"/>
      <c r="M28" s="128"/>
      <c r="N28" s="91"/>
      <c r="O28" s="92"/>
      <c r="P28" s="127"/>
      <c r="Q28" s="128"/>
      <c r="R28" s="91"/>
      <c r="S28" s="92"/>
      <c r="T28" s="127"/>
      <c r="U28" s="128"/>
      <c r="V28" s="129">
        <f t="shared" si="1"/>
        <v>23</v>
      </c>
    </row>
    <row r="29" spans="1:22" ht="18.75">
      <c r="A29" s="70">
        <v>24</v>
      </c>
      <c r="B29" s="14" t="s">
        <v>225</v>
      </c>
      <c r="C29" s="33" t="s">
        <v>226</v>
      </c>
      <c r="D29" s="127"/>
      <c r="E29" s="128"/>
      <c r="F29" s="91">
        <v>1</v>
      </c>
      <c r="G29" s="92"/>
      <c r="H29" s="127"/>
      <c r="I29" s="128"/>
      <c r="J29" s="91"/>
      <c r="K29" s="92"/>
      <c r="L29" s="127">
        <v>4</v>
      </c>
      <c r="M29" s="128">
        <v>4</v>
      </c>
      <c r="N29" s="91"/>
      <c r="O29" s="92">
        <v>1</v>
      </c>
      <c r="P29" s="127">
        <v>1</v>
      </c>
      <c r="Q29" s="128">
        <v>6</v>
      </c>
      <c r="R29" s="91"/>
      <c r="S29" s="92">
        <v>1</v>
      </c>
      <c r="T29" s="127">
        <v>3</v>
      </c>
      <c r="U29" s="128"/>
      <c r="V29" s="129">
        <f t="shared" si="1"/>
        <v>21</v>
      </c>
    </row>
    <row r="30" spans="1:22" ht="18.75">
      <c r="A30" s="70">
        <v>25</v>
      </c>
      <c r="B30" s="14" t="s">
        <v>247</v>
      </c>
      <c r="C30" s="33" t="s">
        <v>226</v>
      </c>
      <c r="D30" s="127"/>
      <c r="E30" s="128"/>
      <c r="F30" s="91"/>
      <c r="G30" s="92"/>
      <c r="H30" s="127"/>
      <c r="I30" s="128"/>
      <c r="J30" s="91"/>
      <c r="K30" s="92"/>
      <c r="L30" s="127"/>
      <c r="M30" s="128">
        <v>20</v>
      </c>
      <c r="N30" s="91"/>
      <c r="O30" s="92"/>
      <c r="P30" s="127"/>
      <c r="Q30" s="128"/>
      <c r="R30" s="91"/>
      <c r="S30" s="92"/>
      <c r="T30" s="127"/>
      <c r="U30" s="128"/>
      <c r="V30" s="129">
        <f t="shared" si="1"/>
        <v>20</v>
      </c>
    </row>
    <row r="31" spans="1:22" ht="18.75">
      <c r="A31" s="70">
        <v>26</v>
      </c>
      <c r="B31" s="14" t="s">
        <v>224</v>
      </c>
      <c r="C31" s="33" t="s">
        <v>45</v>
      </c>
      <c r="D31" s="127"/>
      <c r="E31" s="128"/>
      <c r="F31" s="91">
        <v>13</v>
      </c>
      <c r="G31" s="92">
        <v>6</v>
      </c>
      <c r="H31" s="127"/>
      <c r="I31" s="128"/>
      <c r="J31" s="91"/>
      <c r="K31" s="92"/>
      <c r="L31" s="127">
        <v>1</v>
      </c>
      <c r="M31" s="128"/>
      <c r="N31" s="91"/>
      <c r="O31" s="92"/>
      <c r="P31" s="127"/>
      <c r="Q31" s="128"/>
      <c r="R31" s="91"/>
      <c r="S31" s="92"/>
      <c r="T31" s="127"/>
      <c r="U31" s="128"/>
      <c r="V31" s="129">
        <f t="shared" si="1"/>
        <v>20</v>
      </c>
    </row>
    <row r="32" spans="1:22" ht="18.75">
      <c r="A32" s="70">
        <v>27</v>
      </c>
      <c r="B32" s="14" t="s">
        <v>208</v>
      </c>
      <c r="C32" s="33" t="s">
        <v>210</v>
      </c>
      <c r="D32" s="127"/>
      <c r="E32" s="128"/>
      <c r="F32" s="91"/>
      <c r="G32" s="92"/>
      <c r="H32" s="127"/>
      <c r="I32" s="128"/>
      <c r="J32" s="91"/>
      <c r="K32" s="92">
        <v>3</v>
      </c>
      <c r="L32" s="127">
        <v>2</v>
      </c>
      <c r="M32" s="128">
        <v>3</v>
      </c>
      <c r="N32" s="91"/>
      <c r="O32" s="92"/>
      <c r="P32" s="127"/>
      <c r="Q32" s="128"/>
      <c r="R32" s="91"/>
      <c r="S32" s="92"/>
      <c r="T32" s="127">
        <v>8</v>
      </c>
      <c r="U32" s="128">
        <v>4</v>
      </c>
      <c r="V32" s="129">
        <f t="shared" si="1"/>
        <v>20</v>
      </c>
    </row>
    <row r="33" spans="1:22" ht="18.75">
      <c r="A33" s="70">
        <v>28</v>
      </c>
      <c r="B33" s="14" t="s">
        <v>289</v>
      </c>
      <c r="C33" s="33" t="s">
        <v>30</v>
      </c>
      <c r="D33" s="145"/>
      <c r="E33" s="146"/>
      <c r="F33" s="101"/>
      <c r="G33" s="102"/>
      <c r="H33" s="145"/>
      <c r="I33" s="146"/>
      <c r="J33" s="101"/>
      <c r="K33" s="102"/>
      <c r="L33" s="145"/>
      <c r="M33" s="146"/>
      <c r="N33" s="101"/>
      <c r="O33" s="102"/>
      <c r="P33" s="145"/>
      <c r="Q33" s="146"/>
      <c r="R33" s="101"/>
      <c r="S33" s="102"/>
      <c r="T33" s="145">
        <v>10</v>
      </c>
      <c r="U33" s="146">
        <v>8</v>
      </c>
      <c r="V33" s="129">
        <f>SUM(D33:U33)</f>
        <v>18</v>
      </c>
    </row>
    <row r="34" spans="1:22" ht="18.75">
      <c r="A34" s="70">
        <v>29</v>
      </c>
      <c r="B34" s="17" t="s">
        <v>209</v>
      </c>
      <c r="C34" s="33" t="s">
        <v>30</v>
      </c>
      <c r="D34" s="127"/>
      <c r="E34" s="128"/>
      <c r="F34" s="91"/>
      <c r="G34" s="92"/>
      <c r="H34" s="127"/>
      <c r="I34" s="128"/>
      <c r="J34" s="91"/>
      <c r="K34" s="92">
        <v>1</v>
      </c>
      <c r="L34" s="127"/>
      <c r="M34" s="128"/>
      <c r="N34" s="91"/>
      <c r="O34" s="92"/>
      <c r="P34" s="127">
        <v>3</v>
      </c>
      <c r="Q34" s="128">
        <v>2</v>
      </c>
      <c r="R34" s="91"/>
      <c r="S34" s="92"/>
      <c r="T34" s="127">
        <v>6</v>
      </c>
      <c r="U34" s="128">
        <v>6</v>
      </c>
      <c r="V34" s="129">
        <f t="shared" si="1"/>
        <v>18</v>
      </c>
    </row>
    <row r="35" spans="1:22" ht="18.75">
      <c r="A35" s="70">
        <v>30</v>
      </c>
      <c r="B35" s="14" t="s">
        <v>246</v>
      </c>
      <c r="C35" s="33" t="s">
        <v>30</v>
      </c>
      <c r="D35" s="127"/>
      <c r="E35" s="128"/>
      <c r="F35" s="91"/>
      <c r="G35" s="92"/>
      <c r="H35" s="127"/>
      <c r="I35" s="128"/>
      <c r="J35" s="91"/>
      <c r="K35" s="92"/>
      <c r="L35" s="127">
        <v>6</v>
      </c>
      <c r="M35" s="128">
        <v>7</v>
      </c>
      <c r="N35" s="91"/>
      <c r="O35" s="92"/>
      <c r="P35" s="127"/>
      <c r="Q35" s="128"/>
      <c r="R35" s="91"/>
      <c r="S35" s="92"/>
      <c r="T35" s="127"/>
      <c r="U35" s="128"/>
      <c r="V35" s="129">
        <f t="shared" si="1"/>
        <v>13</v>
      </c>
    </row>
    <row r="36" spans="1:22" ht="18.75">
      <c r="A36" s="70">
        <v>31</v>
      </c>
      <c r="B36" s="14" t="s">
        <v>166</v>
      </c>
      <c r="C36" s="33" t="s">
        <v>37</v>
      </c>
      <c r="D36" s="127"/>
      <c r="E36" s="128"/>
      <c r="F36" s="91"/>
      <c r="G36" s="92"/>
      <c r="H36" s="127">
        <v>5</v>
      </c>
      <c r="I36" s="128">
        <v>6</v>
      </c>
      <c r="J36" s="91"/>
      <c r="K36" s="92"/>
      <c r="L36" s="127"/>
      <c r="M36" s="128"/>
      <c r="N36" s="91"/>
      <c r="O36" s="92"/>
      <c r="P36" s="127"/>
      <c r="Q36" s="128"/>
      <c r="R36" s="91"/>
      <c r="S36" s="92"/>
      <c r="T36" s="127"/>
      <c r="U36" s="128"/>
      <c r="V36" s="129">
        <f t="shared" si="1"/>
        <v>11</v>
      </c>
    </row>
    <row r="37" spans="1:22" ht="18.75">
      <c r="A37" s="70">
        <v>32</v>
      </c>
      <c r="B37" s="14" t="s">
        <v>207</v>
      </c>
      <c r="C37" s="33" t="s">
        <v>42</v>
      </c>
      <c r="D37" s="127"/>
      <c r="E37" s="128"/>
      <c r="F37" s="91"/>
      <c r="G37" s="92"/>
      <c r="H37" s="127"/>
      <c r="I37" s="128"/>
      <c r="J37" s="91">
        <v>3</v>
      </c>
      <c r="K37" s="92">
        <v>5</v>
      </c>
      <c r="L37" s="127"/>
      <c r="M37" s="128"/>
      <c r="N37" s="91"/>
      <c r="O37" s="92"/>
      <c r="P37" s="127"/>
      <c r="Q37" s="128"/>
      <c r="R37" s="91"/>
      <c r="S37" s="92"/>
      <c r="T37" s="127"/>
      <c r="U37" s="128"/>
      <c r="V37" s="129">
        <f t="shared" si="1"/>
        <v>8</v>
      </c>
    </row>
    <row r="38" spans="1:22" ht="18.75">
      <c r="A38" s="70">
        <v>33</v>
      </c>
      <c r="B38" s="14" t="s">
        <v>277</v>
      </c>
      <c r="C38" s="33" t="s">
        <v>53</v>
      </c>
      <c r="D38" s="127"/>
      <c r="E38" s="128"/>
      <c r="F38" s="91"/>
      <c r="G38" s="92"/>
      <c r="H38" s="127"/>
      <c r="I38" s="128"/>
      <c r="J38" s="91"/>
      <c r="K38" s="92"/>
      <c r="L38" s="127"/>
      <c r="M38" s="128"/>
      <c r="N38" s="91"/>
      <c r="O38" s="92"/>
      <c r="P38" s="127">
        <v>2</v>
      </c>
      <c r="Q38" s="128">
        <v>5</v>
      </c>
      <c r="R38" s="91"/>
      <c r="S38" s="92"/>
      <c r="T38" s="127"/>
      <c r="U38" s="128"/>
      <c r="V38" s="129">
        <f>SUM(D38:U38)</f>
        <v>7</v>
      </c>
    </row>
    <row r="39" spans="1:22" ht="18.75">
      <c r="A39" s="70">
        <v>34</v>
      </c>
      <c r="B39" s="14" t="s">
        <v>206</v>
      </c>
      <c r="C39" s="33" t="s">
        <v>53</v>
      </c>
      <c r="D39" s="127"/>
      <c r="E39" s="128"/>
      <c r="F39" s="91"/>
      <c r="G39" s="92"/>
      <c r="H39" s="127"/>
      <c r="I39" s="128"/>
      <c r="J39" s="91"/>
      <c r="K39" s="92">
        <v>2</v>
      </c>
      <c r="L39" s="127"/>
      <c r="M39" s="128"/>
      <c r="N39" s="91"/>
      <c r="O39" s="92"/>
      <c r="P39" s="127"/>
      <c r="Q39" s="128">
        <v>4</v>
      </c>
      <c r="R39" s="91"/>
      <c r="S39" s="92"/>
      <c r="T39" s="127"/>
      <c r="U39" s="128"/>
      <c r="V39" s="129">
        <f t="shared" si="1"/>
        <v>6</v>
      </c>
    </row>
    <row r="40" spans="1:22" ht="18.75">
      <c r="A40" s="70">
        <v>35</v>
      </c>
      <c r="B40" s="14" t="s">
        <v>292</v>
      </c>
      <c r="C40" s="33" t="s">
        <v>30</v>
      </c>
      <c r="D40" s="145"/>
      <c r="E40" s="146"/>
      <c r="F40" s="101"/>
      <c r="G40" s="102"/>
      <c r="H40" s="145"/>
      <c r="I40" s="146"/>
      <c r="J40" s="101"/>
      <c r="K40" s="102"/>
      <c r="L40" s="145"/>
      <c r="M40" s="146"/>
      <c r="N40" s="101"/>
      <c r="O40" s="102"/>
      <c r="P40" s="145"/>
      <c r="Q40" s="146"/>
      <c r="R40" s="101">
        <v>4</v>
      </c>
      <c r="S40" s="102"/>
      <c r="T40" s="145"/>
      <c r="U40" s="146"/>
      <c r="V40" s="129">
        <f>SUM(D40:U40)</f>
        <v>4</v>
      </c>
    </row>
    <row r="41" spans="1:22" ht="18.75">
      <c r="A41" s="70">
        <v>36</v>
      </c>
      <c r="B41" s="14" t="s">
        <v>278</v>
      </c>
      <c r="C41" s="33" t="s">
        <v>151</v>
      </c>
      <c r="D41" s="145"/>
      <c r="E41" s="146"/>
      <c r="F41" s="101"/>
      <c r="G41" s="102"/>
      <c r="H41" s="145"/>
      <c r="I41" s="146"/>
      <c r="J41" s="101"/>
      <c r="K41" s="102"/>
      <c r="L41" s="145"/>
      <c r="M41" s="146"/>
      <c r="N41" s="101"/>
      <c r="O41" s="102"/>
      <c r="P41" s="145"/>
      <c r="Q41" s="146">
        <v>3</v>
      </c>
      <c r="R41" s="101"/>
      <c r="S41" s="102"/>
      <c r="T41" s="145"/>
      <c r="U41" s="146"/>
      <c r="V41" s="129">
        <f>SUM(D41:U41)</f>
        <v>3</v>
      </c>
    </row>
    <row r="42" spans="1:22" ht="18.75">
      <c r="A42" s="70">
        <v>37</v>
      </c>
      <c r="B42" s="14" t="s">
        <v>168</v>
      </c>
      <c r="C42" s="33" t="s">
        <v>51</v>
      </c>
      <c r="D42" s="127"/>
      <c r="E42" s="128"/>
      <c r="F42" s="91"/>
      <c r="G42" s="92"/>
      <c r="H42" s="127"/>
      <c r="I42" s="128">
        <v>3</v>
      </c>
      <c r="J42" s="91"/>
      <c r="K42" s="92"/>
      <c r="L42" s="127"/>
      <c r="M42" s="128"/>
      <c r="N42" s="91"/>
      <c r="O42" s="92"/>
      <c r="P42" s="127"/>
      <c r="Q42" s="128"/>
      <c r="R42" s="91"/>
      <c r="S42" s="92"/>
      <c r="T42" s="127"/>
      <c r="U42" s="128"/>
      <c r="V42" s="129">
        <f t="shared" si="1"/>
        <v>3</v>
      </c>
    </row>
    <row r="43" spans="1:22" ht="18.75">
      <c r="A43" s="70">
        <v>38</v>
      </c>
      <c r="B43" s="14" t="s">
        <v>261</v>
      </c>
      <c r="C43" s="33" t="s">
        <v>273</v>
      </c>
      <c r="D43" s="127"/>
      <c r="E43" s="128"/>
      <c r="F43" s="91"/>
      <c r="G43" s="92"/>
      <c r="H43" s="127"/>
      <c r="I43" s="128"/>
      <c r="J43" s="91"/>
      <c r="K43" s="92"/>
      <c r="L43" s="127"/>
      <c r="M43" s="128"/>
      <c r="N43" s="91">
        <v>1</v>
      </c>
      <c r="O43" s="92"/>
      <c r="P43" s="127"/>
      <c r="Q43" s="128"/>
      <c r="R43" s="91"/>
      <c r="S43" s="92"/>
      <c r="T43" s="127"/>
      <c r="U43" s="128"/>
      <c r="V43" s="129">
        <f t="shared" si="1"/>
        <v>1</v>
      </c>
    </row>
    <row r="44" spans="1:22" ht="18.75">
      <c r="A44" s="70">
        <v>39</v>
      </c>
      <c r="B44" s="14" t="s">
        <v>170</v>
      </c>
      <c r="C44" s="33" t="s">
        <v>32</v>
      </c>
      <c r="D44" s="127"/>
      <c r="E44" s="128"/>
      <c r="F44" s="91"/>
      <c r="G44" s="92"/>
      <c r="H44" s="127">
        <v>1</v>
      </c>
      <c r="I44" s="128"/>
      <c r="J44" s="91"/>
      <c r="K44" s="92"/>
      <c r="L44" s="127"/>
      <c r="M44" s="128"/>
      <c r="N44" s="91"/>
      <c r="O44" s="92"/>
      <c r="P44" s="127"/>
      <c r="Q44" s="128"/>
      <c r="R44" s="91"/>
      <c r="S44" s="92"/>
      <c r="T44" s="127"/>
      <c r="U44" s="128"/>
      <c r="V44" s="129">
        <f t="shared" si="1"/>
        <v>1</v>
      </c>
    </row>
    <row r="45" spans="1:22" ht="18.75">
      <c r="A45" s="70">
        <v>40</v>
      </c>
      <c r="B45" s="14"/>
      <c r="C45" s="33"/>
      <c r="D45" s="145"/>
      <c r="E45" s="146"/>
      <c r="F45" s="101"/>
      <c r="G45" s="102"/>
      <c r="H45" s="145"/>
      <c r="I45" s="146"/>
      <c r="J45" s="101"/>
      <c r="K45" s="102"/>
      <c r="L45" s="145"/>
      <c r="M45" s="146"/>
      <c r="N45" s="101"/>
      <c r="O45" s="102"/>
      <c r="P45" s="145"/>
      <c r="Q45" s="146"/>
      <c r="R45" s="101"/>
      <c r="S45" s="102"/>
      <c r="T45" s="145"/>
      <c r="U45" s="146"/>
      <c r="V45" s="129"/>
    </row>
    <row r="46" spans="1:22" ht="19.5" thickBot="1">
      <c r="A46" s="76">
        <v>41</v>
      </c>
      <c r="B46" s="18"/>
      <c r="C46" s="35"/>
      <c r="D46" s="133"/>
      <c r="E46" s="134"/>
      <c r="F46" s="98"/>
      <c r="G46" s="99"/>
      <c r="H46" s="133"/>
      <c r="I46" s="134"/>
      <c r="J46" s="98"/>
      <c r="K46" s="99"/>
      <c r="L46" s="133"/>
      <c r="M46" s="134"/>
      <c r="N46" s="98"/>
      <c r="O46" s="99"/>
      <c r="P46" s="133"/>
      <c r="Q46" s="134"/>
      <c r="R46" s="98"/>
      <c r="S46" s="99"/>
      <c r="T46" s="133"/>
      <c r="U46" s="134"/>
      <c r="V46" s="135"/>
    </row>
    <row r="47" ht="19.5" thickTop="1"/>
  </sheetData>
  <sheetProtection/>
  <printOptions/>
  <pageMargins left="0.63" right="0.46" top="1" bottom="0.88" header="0.5" footer="0.5"/>
  <pageSetup horizontalDpi="600" verticalDpi="600" orientation="landscape" paperSize="9" r:id="rId1"/>
  <headerFooter alignWithMargins="0">
    <oddFooter>&amp;L&amp;"Times New Roman Baltic,Italic"&amp;8Latvijas Motosporta
   federācija&amp;C&amp;"Times New Roman Baltic,Italic"Open D&amp;R&amp;"Times New Roman Baltic,Italic"&amp;8&amp;P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4" sqref="E4:W29"/>
    </sheetView>
  </sheetViews>
  <sheetFormatPr defaultColWidth="9.140625" defaultRowHeight="12.75"/>
  <cols>
    <col min="1" max="1" width="4.8515625" style="5" customWidth="1"/>
    <col min="2" max="2" width="18.28125" style="3" customWidth="1"/>
    <col min="3" max="3" width="19.28125" style="2" customWidth="1"/>
    <col min="4" max="4" width="16.7109375" style="2" customWidth="1"/>
    <col min="5" max="6" width="4.28125" style="3" customWidth="1"/>
    <col min="7" max="8" width="4.421875" style="3" customWidth="1"/>
    <col min="9" max="13" width="4.28125" style="3" customWidth="1"/>
    <col min="14" max="14" width="4.421875" style="3" customWidth="1"/>
    <col min="15" max="18" width="4.28125" style="3" customWidth="1"/>
    <col min="19" max="19" width="4.140625" style="3" customWidth="1"/>
    <col min="20" max="22" width="4.28125" style="3" customWidth="1"/>
    <col min="23" max="23" width="5.7109375" style="5" customWidth="1"/>
    <col min="24" max="16384" width="9.140625" style="2" customWidth="1"/>
  </cols>
  <sheetData>
    <row r="1" spans="3:9" ht="15.75">
      <c r="C1" s="114" t="s">
        <v>307</v>
      </c>
      <c r="I1" s="3" t="s">
        <v>0</v>
      </c>
    </row>
    <row r="2" ht="15.75">
      <c r="E2" s="5" t="s">
        <v>184</v>
      </c>
    </row>
    <row r="3" ht="16.5" thickBot="1"/>
    <row r="4" spans="1:23" s="6" customFormat="1" ht="13.5" thickTop="1">
      <c r="A4" s="72"/>
      <c r="B4" s="39"/>
      <c r="C4" s="61"/>
      <c r="D4" s="40"/>
      <c r="E4" s="147" t="s">
        <v>196</v>
      </c>
      <c r="F4" s="148"/>
      <c r="G4" s="149" t="s">
        <v>232</v>
      </c>
      <c r="H4" s="149"/>
      <c r="I4" s="147" t="s">
        <v>24</v>
      </c>
      <c r="J4" s="148"/>
      <c r="K4" s="149" t="s">
        <v>23</v>
      </c>
      <c r="L4" s="149"/>
      <c r="M4" s="147" t="s">
        <v>22</v>
      </c>
      <c r="N4" s="148"/>
      <c r="O4" s="149" t="s">
        <v>6</v>
      </c>
      <c r="P4" s="149"/>
      <c r="Q4" s="147" t="s">
        <v>21</v>
      </c>
      <c r="R4" s="148"/>
      <c r="S4" s="149" t="s">
        <v>20</v>
      </c>
      <c r="T4" s="149"/>
      <c r="U4" s="147" t="s">
        <v>55</v>
      </c>
      <c r="V4" s="148"/>
      <c r="W4" s="117"/>
    </row>
    <row r="5" spans="1:23" s="6" customFormat="1" ht="15.75">
      <c r="A5" s="103" t="s">
        <v>2</v>
      </c>
      <c r="B5" s="19" t="s">
        <v>145</v>
      </c>
      <c r="C5" s="68" t="s">
        <v>146</v>
      </c>
      <c r="D5" s="9" t="s">
        <v>4</v>
      </c>
      <c r="E5" s="150" t="s">
        <v>19</v>
      </c>
      <c r="F5" s="151"/>
      <c r="G5" s="152" t="s">
        <v>18</v>
      </c>
      <c r="H5" s="152"/>
      <c r="I5" s="150" t="s">
        <v>17</v>
      </c>
      <c r="J5" s="151"/>
      <c r="K5" s="152" t="s">
        <v>16</v>
      </c>
      <c r="L5" s="152"/>
      <c r="M5" s="150" t="s">
        <v>15</v>
      </c>
      <c r="N5" s="151"/>
      <c r="O5" s="152" t="s">
        <v>14</v>
      </c>
      <c r="P5" s="152"/>
      <c r="Q5" s="150" t="s">
        <v>13</v>
      </c>
      <c r="R5" s="151"/>
      <c r="S5" s="152" t="s">
        <v>12</v>
      </c>
      <c r="T5" s="152"/>
      <c r="U5" s="150" t="s">
        <v>11</v>
      </c>
      <c r="V5" s="151"/>
      <c r="W5" s="120" t="s">
        <v>7</v>
      </c>
    </row>
    <row r="6" spans="1:23" s="6" customFormat="1" ht="13.5" thickBot="1">
      <c r="A6" s="73"/>
      <c r="B6" s="64"/>
      <c r="C6" s="65"/>
      <c r="D6" s="22"/>
      <c r="E6" s="121" t="s">
        <v>8</v>
      </c>
      <c r="F6" s="122" t="s">
        <v>9</v>
      </c>
      <c r="G6" s="95" t="s">
        <v>8</v>
      </c>
      <c r="H6" s="95" t="s">
        <v>9</v>
      </c>
      <c r="I6" s="121" t="s">
        <v>8</v>
      </c>
      <c r="J6" s="122" t="s">
        <v>9</v>
      </c>
      <c r="K6" s="95" t="s">
        <v>8</v>
      </c>
      <c r="L6" s="95" t="s">
        <v>9</v>
      </c>
      <c r="M6" s="121" t="s">
        <v>8</v>
      </c>
      <c r="N6" s="122" t="s">
        <v>9</v>
      </c>
      <c r="O6" s="95" t="s">
        <v>8</v>
      </c>
      <c r="P6" s="95" t="s">
        <v>9</v>
      </c>
      <c r="Q6" s="121" t="s">
        <v>8</v>
      </c>
      <c r="R6" s="122" t="s">
        <v>9</v>
      </c>
      <c r="S6" s="95" t="s">
        <v>8</v>
      </c>
      <c r="T6" s="95" t="s">
        <v>9</v>
      </c>
      <c r="U6" s="121" t="s">
        <v>8</v>
      </c>
      <c r="V6" s="122" t="s">
        <v>9</v>
      </c>
      <c r="W6" s="123"/>
    </row>
    <row r="7" spans="1:23" ht="16.5" thickTop="1">
      <c r="A7" s="28">
        <v>1</v>
      </c>
      <c r="B7" s="66" t="s">
        <v>114</v>
      </c>
      <c r="C7" s="105" t="s">
        <v>115</v>
      </c>
      <c r="D7" s="67" t="s">
        <v>71</v>
      </c>
      <c r="E7" s="153">
        <v>10</v>
      </c>
      <c r="F7" s="154">
        <v>15</v>
      </c>
      <c r="G7" s="155">
        <v>10</v>
      </c>
      <c r="H7" s="156">
        <v>17</v>
      </c>
      <c r="I7" s="153"/>
      <c r="J7" s="154"/>
      <c r="K7" s="157">
        <v>10</v>
      </c>
      <c r="L7" s="158">
        <v>13</v>
      </c>
      <c r="M7" s="153">
        <v>13</v>
      </c>
      <c r="N7" s="154"/>
      <c r="O7" s="157">
        <v>17</v>
      </c>
      <c r="P7" s="158">
        <v>15</v>
      </c>
      <c r="Q7" s="124">
        <v>17</v>
      </c>
      <c r="R7" s="125">
        <v>15</v>
      </c>
      <c r="S7" s="85">
        <v>17</v>
      </c>
      <c r="T7" s="86">
        <v>17</v>
      </c>
      <c r="U7" s="124">
        <v>17</v>
      </c>
      <c r="V7" s="125">
        <v>20</v>
      </c>
      <c r="W7" s="159">
        <f aca="true" t="shared" si="0" ref="W7:W25">SUM(E7:V7)</f>
        <v>223</v>
      </c>
    </row>
    <row r="8" spans="1:23" ht="15.75">
      <c r="A8" s="29">
        <v>2</v>
      </c>
      <c r="B8" s="63" t="s">
        <v>140</v>
      </c>
      <c r="C8" s="104" t="s">
        <v>293</v>
      </c>
      <c r="D8" s="33" t="s">
        <v>143</v>
      </c>
      <c r="E8" s="160"/>
      <c r="F8" s="161"/>
      <c r="G8" s="162">
        <v>20</v>
      </c>
      <c r="H8" s="163">
        <v>15</v>
      </c>
      <c r="I8" s="160">
        <v>11</v>
      </c>
      <c r="J8" s="161"/>
      <c r="K8" s="162">
        <v>20</v>
      </c>
      <c r="L8" s="163">
        <v>15</v>
      </c>
      <c r="M8" s="160">
        <v>20</v>
      </c>
      <c r="N8" s="161">
        <v>20</v>
      </c>
      <c r="O8" s="162"/>
      <c r="P8" s="163">
        <v>17</v>
      </c>
      <c r="Q8" s="127">
        <v>15</v>
      </c>
      <c r="R8" s="128">
        <v>17</v>
      </c>
      <c r="S8" s="91"/>
      <c r="T8" s="92"/>
      <c r="U8" s="127">
        <v>15</v>
      </c>
      <c r="V8" s="128">
        <v>17</v>
      </c>
      <c r="W8" s="164">
        <f t="shared" si="0"/>
        <v>202</v>
      </c>
    </row>
    <row r="9" spans="1:23" ht="15.75">
      <c r="A9" s="29">
        <v>3</v>
      </c>
      <c r="B9" s="63" t="s">
        <v>110</v>
      </c>
      <c r="C9" s="49" t="s">
        <v>111</v>
      </c>
      <c r="D9" s="33" t="s">
        <v>71</v>
      </c>
      <c r="E9" s="160">
        <v>15</v>
      </c>
      <c r="F9" s="161">
        <v>17</v>
      </c>
      <c r="G9" s="162">
        <v>11</v>
      </c>
      <c r="H9" s="163">
        <v>20</v>
      </c>
      <c r="I9" s="160">
        <v>17</v>
      </c>
      <c r="J9" s="161">
        <v>20</v>
      </c>
      <c r="K9" s="162">
        <v>13</v>
      </c>
      <c r="L9" s="163">
        <v>17</v>
      </c>
      <c r="M9" s="160">
        <v>17</v>
      </c>
      <c r="N9" s="161"/>
      <c r="O9" s="162">
        <v>20</v>
      </c>
      <c r="P9" s="163">
        <v>20</v>
      </c>
      <c r="Q9" s="127"/>
      <c r="R9" s="128"/>
      <c r="S9" s="91"/>
      <c r="T9" s="92"/>
      <c r="U9" s="127"/>
      <c r="V9" s="128"/>
      <c r="W9" s="164">
        <f t="shared" si="0"/>
        <v>187</v>
      </c>
    </row>
    <row r="10" spans="1:23" ht="15.75">
      <c r="A10" s="29">
        <v>4</v>
      </c>
      <c r="B10" s="63" t="s">
        <v>125</v>
      </c>
      <c r="C10" s="49" t="s">
        <v>126</v>
      </c>
      <c r="D10" s="33" t="s">
        <v>51</v>
      </c>
      <c r="E10" s="160">
        <v>6</v>
      </c>
      <c r="F10" s="161">
        <v>6</v>
      </c>
      <c r="G10" s="162">
        <v>17</v>
      </c>
      <c r="H10" s="163">
        <v>6</v>
      </c>
      <c r="I10" s="160">
        <v>6</v>
      </c>
      <c r="J10" s="161">
        <v>6</v>
      </c>
      <c r="K10" s="162">
        <v>8</v>
      </c>
      <c r="L10" s="163">
        <v>10</v>
      </c>
      <c r="M10" s="160">
        <v>8</v>
      </c>
      <c r="N10" s="161">
        <v>10</v>
      </c>
      <c r="O10" s="162">
        <v>13</v>
      </c>
      <c r="P10" s="163">
        <v>11</v>
      </c>
      <c r="Q10" s="127">
        <v>11</v>
      </c>
      <c r="R10" s="128">
        <v>10</v>
      </c>
      <c r="S10" s="91"/>
      <c r="T10" s="92">
        <v>11</v>
      </c>
      <c r="U10" s="127">
        <v>10</v>
      </c>
      <c r="V10" s="128">
        <v>13</v>
      </c>
      <c r="W10" s="164">
        <f t="shared" si="0"/>
        <v>162</v>
      </c>
    </row>
    <row r="11" spans="1:23" ht="15.75">
      <c r="A11" s="29">
        <v>5</v>
      </c>
      <c r="B11" s="63" t="s">
        <v>107</v>
      </c>
      <c r="C11" s="49" t="s">
        <v>109</v>
      </c>
      <c r="D11" s="33" t="s">
        <v>108</v>
      </c>
      <c r="E11" s="160">
        <v>20</v>
      </c>
      <c r="F11" s="161">
        <v>20</v>
      </c>
      <c r="G11" s="162"/>
      <c r="H11" s="163"/>
      <c r="I11" s="160"/>
      <c r="J11" s="161"/>
      <c r="K11" s="162"/>
      <c r="L11" s="163"/>
      <c r="M11" s="160"/>
      <c r="N11" s="161"/>
      <c r="O11" s="162"/>
      <c r="P11" s="163"/>
      <c r="Q11" s="127">
        <v>20</v>
      </c>
      <c r="R11" s="128">
        <v>20</v>
      </c>
      <c r="S11" s="91">
        <v>20</v>
      </c>
      <c r="T11" s="92">
        <v>20</v>
      </c>
      <c r="U11" s="127">
        <v>20</v>
      </c>
      <c r="V11" s="128">
        <v>15</v>
      </c>
      <c r="W11" s="164">
        <f t="shared" si="0"/>
        <v>155</v>
      </c>
    </row>
    <row r="12" spans="1:23" ht="15.75">
      <c r="A12" s="29">
        <v>6</v>
      </c>
      <c r="B12" s="63" t="s">
        <v>121</v>
      </c>
      <c r="C12" s="104" t="s">
        <v>295</v>
      </c>
      <c r="D12" s="33" t="s">
        <v>53</v>
      </c>
      <c r="E12" s="160">
        <v>8</v>
      </c>
      <c r="F12" s="161">
        <v>9</v>
      </c>
      <c r="G12" s="162">
        <v>7</v>
      </c>
      <c r="H12" s="163">
        <v>10</v>
      </c>
      <c r="I12" s="160">
        <v>13</v>
      </c>
      <c r="J12" s="161">
        <v>15</v>
      </c>
      <c r="K12" s="162"/>
      <c r="L12" s="163"/>
      <c r="M12" s="160"/>
      <c r="N12" s="161">
        <v>6</v>
      </c>
      <c r="O12" s="162">
        <v>15</v>
      </c>
      <c r="P12" s="163">
        <v>13</v>
      </c>
      <c r="Q12" s="127">
        <v>13</v>
      </c>
      <c r="R12" s="128">
        <v>13</v>
      </c>
      <c r="S12" s="91">
        <v>15</v>
      </c>
      <c r="T12" s="92">
        <v>13</v>
      </c>
      <c r="U12" s="127"/>
      <c r="V12" s="128"/>
      <c r="W12" s="164">
        <f t="shared" si="0"/>
        <v>150</v>
      </c>
    </row>
    <row r="13" spans="1:23" ht="15.75">
      <c r="A13" s="29">
        <v>7</v>
      </c>
      <c r="B13" s="63" t="s">
        <v>132</v>
      </c>
      <c r="C13" s="49" t="s">
        <v>133</v>
      </c>
      <c r="D13" s="33" t="s">
        <v>53</v>
      </c>
      <c r="E13" s="160">
        <v>3</v>
      </c>
      <c r="F13" s="161">
        <v>5</v>
      </c>
      <c r="G13" s="162">
        <v>8</v>
      </c>
      <c r="H13" s="163">
        <v>8</v>
      </c>
      <c r="I13" s="160">
        <v>5</v>
      </c>
      <c r="J13" s="161">
        <v>9</v>
      </c>
      <c r="K13" s="162">
        <v>7</v>
      </c>
      <c r="L13" s="163">
        <v>5</v>
      </c>
      <c r="M13" s="160">
        <v>5</v>
      </c>
      <c r="N13" s="161">
        <v>9</v>
      </c>
      <c r="O13" s="162">
        <v>11</v>
      </c>
      <c r="P13" s="163">
        <v>8</v>
      </c>
      <c r="Q13" s="127">
        <v>9</v>
      </c>
      <c r="R13" s="128">
        <v>9</v>
      </c>
      <c r="S13" s="91">
        <v>11</v>
      </c>
      <c r="T13" s="92">
        <v>10</v>
      </c>
      <c r="U13" s="127">
        <v>11</v>
      </c>
      <c r="V13" s="128">
        <v>11</v>
      </c>
      <c r="W13" s="164">
        <f t="shared" si="0"/>
        <v>144</v>
      </c>
    </row>
    <row r="14" spans="1:23" ht="15.75">
      <c r="A14" s="29">
        <v>8</v>
      </c>
      <c r="B14" s="63" t="s">
        <v>118</v>
      </c>
      <c r="C14" s="49" t="s">
        <v>120</v>
      </c>
      <c r="D14" s="33" t="s">
        <v>119</v>
      </c>
      <c r="E14" s="160">
        <v>13</v>
      </c>
      <c r="F14" s="161">
        <v>4</v>
      </c>
      <c r="G14" s="162">
        <v>13</v>
      </c>
      <c r="H14" s="163">
        <v>9</v>
      </c>
      <c r="I14" s="160">
        <v>20</v>
      </c>
      <c r="J14" s="161">
        <v>17</v>
      </c>
      <c r="K14" s="162">
        <v>15</v>
      </c>
      <c r="L14" s="163">
        <v>20</v>
      </c>
      <c r="M14" s="160">
        <v>15</v>
      </c>
      <c r="N14" s="161">
        <v>17</v>
      </c>
      <c r="O14" s="162"/>
      <c r="P14" s="163"/>
      <c r="Q14" s="127"/>
      <c r="R14" s="128"/>
      <c r="S14" s="91"/>
      <c r="T14" s="92"/>
      <c r="U14" s="127"/>
      <c r="V14" s="128"/>
      <c r="W14" s="164">
        <f t="shared" si="0"/>
        <v>143</v>
      </c>
    </row>
    <row r="15" spans="1:23" ht="15.75">
      <c r="A15" s="29">
        <v>9</v>
      </c>
      <c r="B15" s="48" t="s">
        <v>244</v>
      </c>
      <c r="C15" s="104" t="s">
        <v>294</v>
      </c>
      <c r="D15" s="33" t="s">
        <v>30</v>
      </c>
      <c r="E15" s="160"/>
      <c r="F15" s="161"/>
      <c r="G15" s="162"/>
      <c r="H15" s="163"/>
      <c r="I15" s="160"/>
      <c r="J15" s="161"/>
      <c r="K15" s="162"/>
      <c r="L15" s="163"/>
      <c r="M15" s="160"/>
      <c r="N15" s="161">
        <v>11</v>
      </c>
      <c r="O15" s="162">
        <v>8</v>
      </c>
      <c r="P15" s="163">
        <v>9</v>
      </c>
      <c r="Q15" s="127">
        <v>10</v>
      </c>
      <c r="R15" s="128">
        <v>11</v>
      </c>
      <c r="S15" s="91">
        <v>13</v>
      </c>
      <c r="T15" s="92">
        <v>15</v>
      </c>
      <c r="U15" s="127">
        <v>13</v>
      </c>
      <c r="V15" s="128">
        <v>8</v>
      </c>
      <c r="W15" s="164">
        <f>SUM(E15:V15)</f>
        <v>98</v>
      </c>
    </row>
    <row r="16" spans="1:23" ht="15.75">
      <c r="A16" s="29">
        <v>10</v>
      </c>
      <c r="B16" s="63" t="s">
        <v>138</v>
      </c>
      <c r="C16" s="49" t="s">
        <v>141</v>
      </c>
      <c r="D16" s="33" t="s">
        <v>142</v>
      </c>
      <c r="E16" s="160"/>
      <c r="F16" s="161"/>
      <c r="G16" s="162">
        <v>15</v>
      </c>
      <c r="H16" s="163"/>
      <c r="I16" s="160">
        <v>8</v>
      </c>
      <c r="J16" s="161">
        <v>11</v>
      </c>
      <c r="K16" s="162">
        <v>17</v>
      </c>
      <c r="L16" s="163">
        <v>11</v>
      </c>
      <c r="M16" s="160"/>
      <c r="N16" s="161"/>
      <c r="O16" s="162">
        <v>10</v>
      </c>
      <c r="P16" s="163">
        <v>10</v>
      </c>
      <c r="Q16" s="127"/>
      <c r="R16" s="128"/>
      <c r="S16" s="91"/>
      <c r="T16" s="92"/>
      <c r="U16" s="127"/>
      <c r="V16" s="128"/>
      <c r="W16" s="164">
        <f t="shared" si="0"/>
        <v>82</v>
      </c>
    </row>
    <row r="17" spans="1:23" ht="15.75">
      <c r="A17" s="29">
        <v>11</v>
      </c>
      <c r="B17" s="63" t="s">
        <v>116</v>
      </c>
      <c r="C17" s="49" t="s">
        <v>117</v>
      </c>
      <c r="D17" s="33" t="s">
        <v>108</v>
      </c>
      <c r="E17" s="160">
        <v>11</v>
      </c>
      <c r="F17" s="161">
        <v>11</v>
      </c>
      <c r="G17" s="162"/>
      <c r="H17" s="163"/>
      <c r="I17" s="160">
        <v>15</v>
      </c>
      <c r="J17" s="161">
        <v>13</v>
      </c>
      <c r="K17" s="162">
        <v>11</v>
      </c>
      <c r="L17" s="163">
        <v>9</v>
      </c>
      <c r="M17" s="160">
        <v>11</v>
      </c>
      <c r="N17" s="161"/>
      <c r="O17" s="162"/>
      <c r="P17" s="163"/>
      <c r="Q17" s="127"/>
      <c r="R17" s="128"/>
      <c r="S17" s="91"/>
      <c r="T17" s="92"/>
      <c r="U17" s="127"/>
      <c r="V17" s="128"/>
      <c r="W17" s="164">
        <f t="shared" si="0"/>
        <v>81</v>
      </c>
    </row>
    <row r="18" spans="1:23" ht="15.75">
      <c r="A18" s="29">
        <v>12</v>
      </c>
      <c r="B18" s="63" t="s">
        <v>124</v>
      </c>
      <c r="C18" s="104" t="s">
        <v>243</v>
      </c>
      <c r="D18" s="33" t="s">
        <v>32</v>
      </c>
      <c r="E18" s="160">
        <v>7</v>
      </c>
      <c r="F18" s="161">
        <v>8</v>
      </c>
      <c r="G18" s="162">
        <v>9</v>
      </c>
      <c r="H18" s="163">
        <v>11</v>
      </c>
      <c r="I18" s="160">
        <v>7</v>
      </c>
      <c r="J18" s="161">
        <v>8</v>
      </c>
      <c r="K18" s="162"/>
      <c r="L18" s="163">
        <v>8</v>
      </c>
      <c r="M18" s="160">
        <v>6</v>
      </c>
      <c r="N18" s="161">
        <v>7</v>
      </c>
      <c r="O18" s="162"/>
      <c r="P18" s="163"/>
      <c r="Q18" s="127"/>
      <c r="R18" s="128"/>
      <c r="S18" s="91"/>
      <c r="T18" s="92"/>
      <c r="U18" s="127"/>
      <c r="V18" s="128"/>
      <c r="W18" s="164">
        <f t="shared" si="0"/>
        <v>71</v>
      </c>
    </row>
    <row r="19" spans="1:23" ht="15.75">
      <c r="A19" s="29">
        <v>13</v>
      </c>
      <c r="B19" s="63" t="s">
        <v>130</v>
      </c>
      <c r="C19" s="104" t="s">
        <v>139</v>
      </c>
      <c r="D19" s="33" t="s">
        <v>131</v>
      </c>
      <c r="E19" s="160">
        <v>2</v>
      </c>
      <c r="F19" s="161">
        <v>7</v>
      </c>
      <c r="G19" s="162">
        <v>4</v>
      </c>
      <c r="H19" s="163">
        <v>13</v>
      </c>
      <c r="I19" s="160">
        <v>9</v>
      </c>
      <c r="J19" s="161">
        <v>10</v>
      </c>
      <c r="K19" s="162"/>
      <c r="L19" s="163"/>
      <c r="M19" s="160">
        <v>9</v>
      </c>
      <c r="N19" s="161">
        <v>8</v>
      </c>
      <c r="O19" s="162"/>
      <c r="P19" s="163"/>
      <c r="Q19" s="127"/>
      <c r="R19" s="128"/>
      <c r="S19" s="91"/>
      <c r="T19" s="92"/>
      <c r="U19" s="127"/>
      <c r="V19" s="128"/>
      <c r="W19" s="164">
        <f t="shared" si="0"/>
        <v>62</v>
      </c>
    </row>
    <row r="20" spans="1:23" ht="15.75">
      <c r="A20" s="29">
        <v>14</v>
      </c>
      <c r="B20" s="63" t="s">
        <v>127</v>
      </c>
      <c r="C20" s="49" t="s">
        <v>129</v>
      </c>
      <c r="D20" s="33" t="s">
        <v>128</v>
      </c>
      <c r="E20" s="160">
        <v>9</v>
      </c>
      <c r="F20" s="161"/>
      <c r="G20" s="162"/>
      <c r="H20" s="163"/>
      <c r="I20" s="160">
        <v>4</v>
      </c>
      <c r="J20" s="161">
        <v>7</v>
      </c>
      <c r="K20" s="162">
        <v>9</v>
      </c>
      <c r="L20" s="163">
        <v>7</v>
      </c>
      <c r="M20" s="160">
        <v>7</v>
      </c>
      <c r="N20" s="161"/>
      <c r="O20" s="162"/>
      <c r="P20" s="163"/>
      <c r="Q20" s="127"/>
      <c r="R20" s="128"/>
      <c r="S20" s="91"/>
      <c r="T20" s="92"/>
      <c r="U20" s="127">
        <v>9</v>
      </c>
      <c r="V20" s="128">
        <v>10</v>
      </c>
      <c r="W20" s="164">
        <f t="shared" si="0"/>
        <v>62</v>
      </c>
    </row>
    <row r="21" spans="1:23" ht="15.75">
      <c r="A21" s="29">
        <v>15</v>
      </c>
      <c r="B21" s="63" t="s">
        <v>122</v>
      </c>
      <c r="C21" s="49" t="s">
        <v>123</v>
      </c>
      <c r="D21" s="33" t="s">
        <v>30</v>
      </c>
      <c r="E21" s="160">
        <v>5</v>
      </c>
      <c r="F21" s="161">
        <v>10</v>
      </c>
      <c r="G21" s="162"/>
      <c r="H21" s="163">
        <v>5</v>
      </c>
      <c r="I21" s="160">
        <v>10</v>
      </c>
      <c r="J21" s="161"/>
      <c r="K21" s="162"/>
      <c r="L21" s="163"/>
      <c r="M21" s="160"/>
      <c r="N21" s="161">
        <v>13</v>
      </c>
      <c r="O21" s="162"/>
      <c r="P21" s="163"/>
      <c r="Q21" s="127"/>
      <c r="R21" s="128"/>
      <c r="S21" s="91"/>
      <c r="T21" s="92"/>
      <c r="U21" s="127"/>
      <c r="V21" s="128"/>
      <c r="W21" s="164">
        <f t="shared" si="0"/>
        <v>43</v>
      </c>
    </row>
    <row r="22" spans="1:23" ht="15.75">
      <c r="A22" s="29">
        <v>16</v>
      </c>
      <c r="B22" s="63" t="s">
        <v>136</v>
      </c>
      <c r="C22" s="49" t="s">
        <v>137</v>
      </c>
      <c r="D22" s="33" t="s">
        <v>60</v>
      </c>
      <c r="E22" s="160">
        <v>1</v>
      </c>
      <c r="F22" s="161">
        <v>3</v>
      </c>
      <c r="G22" s="162">
        <v>6</v>
      </c>
      <c r="H22" s="163">
        <v>7</v>
      </c>
      <c r="I22" s="160"/>
      <c r="J22" s="161"/>
      <c r="K22" s="162"/>
      <c r="L22" s="163"/>
      <c r="M22" s="160"/>
      <c r="N22" s="161"/>
      <c r="O22" s="162"/>
      <c r="P22" s="163">
        <v>7</v>
      </c>
      <c r="Q22" s="127"/>
      <c r="R22" s="128"/>
      <c r="S22" s="91"/>
      <c r="T22" s="92"/>
      <c r="U22" s="127">
        <v>8</v>
      </c>
      <c r="V22" s="128">
        <v>9</v>
      </c>
      <c r="W22" s="164">
        <f t="shared" si="0"/>
        <v>41</v>
      </c>
    </row>
    <row r="23" spans="1:23" ht="15.75">
      <c r="A23" s="29">
        <v>17</v>
      </c>
      <c r="B23" s="63" t="s">
        <v>112</v>
      </c>
      <c r="C23" s="49" t="s">
        <v>113</v>
      </c>
      <c r="D23" s="33" t="s">
        <v>26</v>
      </c>
      <c r="E23" s="160">
        <v>17</v>
      </c>
      <c r="F23" s="161">
        <v>13</v>
      </c>
      <c r="G23" s="162"/>
      <c r="H23" s="163"/>
      <c r="I23" s="160"/>
      <c r="J23" s="161"/>
      <c r="K23" s="162"/>
      <c r="L23" s="163"/>
      <c r="M23" s="160"/>
      <c r="N23" s="161"/>
      <c r="O23" s="162"/>
      <c r="P23" s="163"/>
      <c r="Q23" s="127"/>
      <c r="R23" s="128"/>
      <c r="S23" s="91"/>
      <c r="T23" s="92"/>
      <c r="U23" s="127"/>
      <c r="V23" s="128"/>
      <c r="W23" s="164">
        <f t="shared" si="0"/>
        <v>30</v>
      </c>
    </row>
    <row r="24" spans="1:24" ht="15.75">
      <c r="A24" s="29">
        <v>18</v>
      </c>
      <c r="B24" s="48" t="s">
        <v>211</v>
      </c>
      <c r="C24" s="49" t="s">
        <v>212</v>
      </c>
      <c r="D24" s="33" t="s">
        <v>30</v>
      </c>
      <c r="E24" s="160"/>
      <c r="F24" s="161"/>
      <c r="G24" s="162">
        <v>5</v>
      </c>
      <c r="H24" s="163"/>
      <c r="I24" s="160"/>
      <c r="J24" s="161"/>
      <c r="K24" s="162"/>
      <c r="L24" s="163">
        <v>3</v>
      </c>
      <c r="M24" s="160"/>
      <c r="N24" s="161"/>
      <c r="O24" s="162">
        <v>9</v>
      </c>
      <c r="P24" s="163">
        <v>6</v>
      </c>
      <c r="Q24" s="127"/>
      <c r="R24" s="128"/>
      <c r="S24" s="91"/>
      <c r="T24" s="92"/>
      <c r="U24" s="127">
        <v>7</v>
      </c>
      <c r="V24" s="128"/>
      <c r="W24" s="164">
        <f>SUM(E24:V24)</f>
        <v>30</v>
      </c>
      <c r="X24" s="2">
        <f>SUM(N24:W24)</f>
        <v>52</v>
      </c>
    </row>
    <row r="25" spans="1:23" ht="15.75">
      <c r="A25" s="29">
        <v>19</v>
      </c>
      <c r="B25" s="63" t="s">
        <v>134</v>
      </c>
      <c r="C25" s="49" t="s">
        <v>135</v>
      </c>
      <c r="D25" s="33" t="s">
        <v>106</v>
      </c>
      <c r="E25" s="160">
        <v>4</v>
      </c>
      <c r="F25" s="161"/>
      <c r="G25" s="162"/>
      <c r="H25" s="163"/>
      <c r="I25" s="160"/>
      <c r="J25" s="161"/>
      <c r="K25" s="162"/>
      <c r="L25" s="163">
        <v>6</v>
      </c>
      <c r="M25" s="160"/>
      <c r="N25" s="161"/>
      <c r="O25" s="162"/>
      <c r="P25" s="163"/>
      <c r="Q25" s="127"/>
      <c r="R25" s="128"/>
      <c r="S25" s="91"/>
      <c r="T25" s="92"/>
      <c r="U25" s="127"/>
      <c r="V25" s="128"/>
      <c r="W25" s="164">
        <f t="shared" si="0"/>
        <v>10</v>
      </c>
    </row>
    <row r="26" spans="1:23" ht="15.75">
      <c r="A26" s="29">
        <v>20</v>
      </c>
      <c r="B26" s="48" t="s">
        <v>217</v>
      </c>
      <c r="C26" s="49" t="s">
        <v>218</v>
      </c>
      <c r="D26" s="33" t="s">
        <v>131</v>
      </c>
      <c r="E26" s="160"/>
      <c r="F26" s="161"/>
      <c r="G26" s="162"/>
      <c r="H26" s="163"/>
      <c r="I26" s="160"/>
      <c r="J26" s="161"/>
      <c r="K26" s="162"/>
      <c r="L26" s="163">
        <v>4</v>
      </c>
      <c r="M26" s="160"/>
      <c r="N26" s="161"/>
      <c r="O26" s="162"/>
      <c r="P26" s="163"/>
      <c r="Q26" s="127"/>
      <c r="R26" s="128"/>
      <c r="S26" s="91"/>
      <c r="T26" s="92"/>
      <c r="U26" s="127"/>
      <c r="V26" s="128"/>
      <c r="W26" s="164">
        <v>4</v>
      </c>
    </row>
    <row r="27" spans="1:23" ht="15.75">
      <c r="A27" s="29"/>
      <c r="B27" s="31"/>
      <c r="C27" s="49"/>
      <c r="D27" s="33"/>
      <c r="E27" s="127"/>
      <c r="F27" s="128"/>
      <c r="G27" s="91"/>
      <c r="H27" s="92"/>
      <c r="I27" s="127"/>
      <c r="J27" s="128"/>
      <c r="K27" s="91"/>
      <c r="L27" s="92"/>
      <c r="M27" s="127"/>
      <c r="N27" s="128"/>
      <c r="O27" s="91"/>
      <c r="P27" s="92"/>
      <c r="Q27" s="127"/>
      <c r="R27" s="128"/>
      <c r="S27" s="91"/>
      <c r="T27" s="92"/>
      <c r="U27" s="127"/>
      <c r="V27" s="128"/>
      <c r="W27" s="164"/>
    </row>
    <row r="28" spans="1:23" ht="15.75">
      <c r="A28" s="29"/>
      <c r="B28" s="31"/>
      <c r="C28" s="49"/>
      <c r="D28" s="33"/>
      <c r="E28" s="127"/>
      <c r="F28" s="128"/>
      <c r="G28" s="91"/>
      <c r="H28" s="92"/>
      <c r="I28" s="127"/>
      <c r="J28" s="128"/>
      <c r="K28" s="91"/>
      <c r="L28" s="92"/>
      <c r="M28" s="127"/>
      <c r="N28" s="128"/>
      <c r="O28" s="91"/>
      <c r="P28" s="92"/>
      <c r="Q28" s="127"/>
      <c r="R28" s="128"/>
      <c r="S28" s="91"/>
      <c r="T28" s="92"/>
      <c r="U28" s="127"/>
      <c r="V28" s="128"/>
      <c r="W28" s="164"/>
    </row>
    <row r="29" spans="1:23" ht="16.5" thickBot="1">
      <c r="A29" s="30"/>
      <c r="B29" s="32"/>
      <c r="C29" s="51"/>
      <c r="D29" s="35"/>
      <c r="E29" s="133"/>
      <c r="F29" s="134"/>
      <c r="G29" s="98"/>
      <c r="H29" s="99"/>
      <c r="I29" s="133"/>
      <c r="J29" s="134"/>
      <c r="K29" s="98"/>
      <c r="L29" s="99"/>
      <c r="M29" s="133"/>
      <c r="N29" s="134"/>
      <c r="O29" s="98"/>
      <c r="P29" s="99"/>
      <c r="Q29" s="133"/>
      <c r="R29" s="134"/>
      <c r="S29" s="98"/>
      <c r="T29" s="99"/>
      <c r="U29" s="133"/>
      <c r="V29" s="134"/>
      <c r="W29" s="165"/>
    </row>
    <row r="30" spans="1:23" ht="16.5" thickTop="1">
      <c r="A30" s="47"/>
      <c r="B30" s="45"/>
      <c r="C30" s="46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/>
    </row>
    <row r="31" spans="1:23" ht="15.75">
      <c r="A31" s="47"/>
      <c r="B31" s="45"/>
      <c r="C31" s="46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/>
    </row>
    <row r="32" spans="1:23" ht="15.75">
      <c r="A32" s="47"/>
      <c r="B32" s="45"/>
      <c r="C32" s="46"/>
      <c r="D32" s="4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/>
    </row>
    <row r="33" spans="1:23" ht="15.75">
      <c r="A33" s="47"/>
      <c r="B33" s="45"/>
      <c r="C33" s="46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/>
    </row>
    <row r="34" spans="1:23" ht="15.75">
      <c r="A34" s="47"/>
      <c r="B34" s="45"/>
      <c r="C34" s="46"/>
      <c r="D34" s="4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7"/>
    </row>
    <row r="35" spans="1:23" ht="15.75">
      <c r="A35" s="47"/>
      <c r="B35" s="45"/>
      <c r="C35" s="46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7"/>
    </row>
    <row r="36" spans="1:23" ht="15.75">
      <c r="A36" s="47"/>
      <c r="B36" s="45"/>
      <c r="C36" s="46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7"/>
    </row>
    <row r="37" spans="1:23" ht="15.75">
      <c r="A37" s="47"/>
      <c r="B37" s="45"/>
      <c r="C37" s="46"/>
      <c r="D37" s="4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7"/>
    </row>
    <row r="38" spans="1:23" ht="15.75">
      <c r="A38" s="47"/>
      <c r="B38" s="45"/>
      <c r="C38" s="46"/>
      <c r="D38" s="4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7"/>
    </row>
    <row r="39" spans="1:23" ht="15.75">
      <c r="A39" s="47"/>
      <c r="B39" s="45"/>
      <c r="C39" s="46"/>
      <c r="D39" s="4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7"/>
    </row>
    <row r="40" spans="1:23" ht="15.75">
      <c r="A40" s="47"/>
      <c r="B40" s="45"/>
      <c r="C40" s="46"/>
      <c r="D40" s="4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7"/>
    </row>
    <row r="41" spans="1:23" ht="15.75">
      <c r="A41" s="47"/>
      <c r="B41" s="45"/>
      <c r="C41" s="46"/>
      <c r="D41" s="4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7"/>
    </row>
    <row r="42" spans="1:23" ht="15.75">
      <c r="A42" s="47"/>
      <c r="B42" s="45"/>
      <c r="C42" s="46"/>
      <c r="D42" s="4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7"/>
    </row>
    <row r="43" spans="1:23" ht="15.75">
      <c r="A43" s="47"/>
      <c r="B43" s="45"/>
      <c r="C43" s="46"/>
      <c r="D43" s="4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7"/>
    </row>
    <row r="44" spans="1:23" ht="15.75">
      <c r="A44" s="47"/>
      <c r="B44" s="45"/>
      <c r="C44" s="46"/>
      <c r="D44" s="4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7"/>
    </row>
    <row r="45" spans="1:23" ht="15.75">
      <c r="A45" s="47"/>
      <c r="B45" s="45"/>
      <c r="C45" s="46"/>
      <c r="D45" s="4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7"/>
    </row>
    <row r="46" spans="1:23" ht="15.75">
      <c r="A46" s="47"/>
      <c r="B46" s="45"/>
      <c r="C46" s="46"/>
      <c r="D46" s="46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7"/>
    </row>
    <row r="47" spans="1:23" ht="15.75">
      <c r="A47" s="47"/>
      <c r="B47" s="45"/>
      <c r="C47" s="46"/>
      <c r="D47" s="4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7"/>
    </row>
    <row r="48" spans="1:23" ht="15.75">
      <c r="A48" s="47"/>
      <c r="B48" s="45"/>
      <c r="C48" s="46"/>
      <c r="D48" s="46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7"/>
    </row>
  </sheetData>
  <sheetProtection/>
  <printOptions/>
  <pageMargins left="0.4" right="0.23" top="1" bottom="1" header="0.5" footer="0.5"/>
  <pageSetup horizontalDpi="600" verticalDpi="600" orientation="landscape" paperSize="9" r:id="rId1"/>
  <headerFooter alignWithMargins="0">
    <oddFooter>&amp;L&amp;"Times New Roman Baltic,Italic"&amp;8Latvijas Motosporta
   federācija&amp;C&amp;"Times New Roman Baltic,Italic"Blakusvāģi A&amp;R&amp;"Times New Roman Baltic,Italic"&amp;8&amp;P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" sqref="E4:W24"/>
    </sheetView>
  </sheetViews>
  <sheetFormatPr defaultColWidth="9.140625" defaultRowHeight="12.75"/>
  <cols>
    <col min="1" max="1" width="4.7109375" style="53" customWidth="1"/>
    <col min="2" max="2" width="21.28125" style="7" customWidth="1"/>
    <col min="3" max="3" width="17.140625" style="2" customWidth="1"/>
    <col min="4" max="4" width="14.57421875" style="2" customWidth="1"/>
    <col min="5" max="22" width="4.28125" style="2" customWidth="1"/>
    <col min="23" max="23" width="5.7109375" style="5" customWidth="1"/>
    <col min="24" max="16384" width="9.140625" style="2" customWidth="1"/>
  </cols>
  <sheetData>
    <row r="1" spans="3:9" ht="15.75">
      <c r="C1" s="53" t="s">
        <v>306</v>
      </c>
      <c r="I1" s="2" t="s">
        <v>0</v>
      </c>
    </row>
    <row r="2" ht="15.75">
      <c r="O2" s="53" t="s">
        <v>198</v>
      </c>
    </row>
    <row r="3" ht="16.5" thickBot="1"/>
    <row r="4" spans="1:23" ht="16.5" thickTop="1">
      <c r="A4" s="54"/>
      <c r="B4" s="8"/>
      <c r="C4" s="43"/>
      <c r="D4" s="40"/>
      <c r="E4" s="115" t="s">
        <v>5</v>
      </c>
      <c r="F4" s="116"/>
      <c r="G4" s="93" t="s">
        <v>232</v>
      </c>
      <c r="H4" s="93"/>
      <c r="I4" s="115" t="s">
        <v>24</v>
      </c>
      <c r="J4" s="116"/>
      <c r="K4" s="93" t="s">
        <v>23</v>
      </c>
      <c r="L4" s="93"/>
      <c r="M4" s="115" t="s">
        <v>22</v>
      </c>
      <c r="N4" s="116"/>
      <c r="O4" s="93" t="s">
        <v>6</v>
      </c>
      <c r="P4" s="93"/>
      <c r="Q4" s="115" t="s">
        <v>21</v>
      </c>
      <c r="R4" s="116"/>
      <c r="S4" s="93" t="s">
        <v>20</v>
      </c>
      <c r="T4" s="93"/>
      <c r="U4" s="115" t="s">
        <v>10</v>
      </c>
      <c r="V4" s="116"/>
      <c r="W4" s="117"/>
    </row>
    <row r="5" spans="1:23" ht="15.75">
      <c r="A5" s="52" t="s">
        <v>2</v>
      </c>
      <c r="B5" s="60" t="s">
        <v>145</v>
      </c>
      <c r="C5" s="16" t="s">
        <v>146</v>
      </c>
      <c r="D5" s="75" t="s">
        <v>4</v>
      </c>
      <c r="E5" s="118" t="s">
        <v>19</v>
      </c>
      <c r="F5" s="119"/>
      <c r="G5" s="94" t="s">
        <v>18</v>
      </c>
      <c r="H5" s="94"/>
      <c r="I5" s="118" t="s">
        <v>17</v>
      </c>
      <c r="J5" s="119"/>
      <c r="K5" s="94" t="s">
        <v>16</v>
      </c>
      <c r="L5" s="94"/>
      <c r="M5" s="118" t="s">
        <v>15</v>
      </c>
      <c r="N5" s="119"/>
      <c r="O5" s="94" t="s">
        <v>14</v>
      </c>
      <c r="P5" s="94"/>
      <c r="Q5" s="118" t="s">
        <v>13</v>
      </c>
      <c r="R5" s="119"/>
      <c r="S5" s="94" t="s">
        <v>12</v>
      </c>
      <c r="T5" s="94"/>
      <c r="U5" s="118" t="s">
        <v>11</v>
      </c>
      <c r="V5" s="119"/>
      <c r="W5" s="120" t="s">
        <v>7</v>
      </c>
    </row>
    <row r="6" spans="1:23" ht="16.5" thickBot="1">
      <c r="A6" s="58"/>
      <c r="B6" s="59"/>
      <c r="C6" s="71"/>
      <c r="D6" s="22"/>
      <c r="E6" s="121" t="s">
        <v>8</v>
      </c>
      <c r="F6" s="122" t="s">
        <v>9</v>
      </c>
      <c r="G6" s="95" t="s">
        <v>8</v>
      </c>
      <c r="H6" s="95" t="s">
        <v>9</v>
      </c>
      <c r="I6" s="121" t="s">
        <v>8</v>
      </c>
      <c r="J6" s="122" t="s">
        <v>9</v>
      </c>
      <c r="K6" s="95" t="s">
        <v>8</v>
      </c>
      <c r="L6" s="95" t="s">
        <v>9</v>
      </c>
      <c r="M6" s="121" t="s">
        <v>8</v>
      </c>
      <c r="N6" s="122" t="s">
        <v>9</v>
      </c>
      <c r="O6" s="95" t="s">
        <v>8</v>
      </c>
      <c r="P6" s="95" t="s">
        <v>9</v>
      </c>
      <c r="Q6" s="121" t="s">
        <v>8</v>
      </c>
      <c r="R6" s="122" t="s">
        <v>9</v>
      </c>
      <c r="S6" s="95" t="s">
        <v>8</v>
      </c>
      <c r="T6" s="95" t="s">
        <v>9</v>
      </c>
      <c r="U6" s="121" t="s">
        <v>8</v>
      </c>
      <c r="V6" s="122" t="s">
        <v>9</v>
      </c>
      <c r="W6" s="123"/>
    </row>
    <row r="7" spans="1:23" ht="16.5" thickTop="1">
      <c r="A7" s="55">
        <v>1</v>
      </c>
      <c r="B7" s="56" t="s">
        <v>96</v>
      </c>
      <c r="C7" s="57" t="s">
        <v>97</v>
      </c>
      <c r="D7" s="36" t="s">
        <v>53</v>
      </c>
      <c r="E7" s="166">
        <v>17</v>
      </c>
      <c r="F7" s="167">
        <v>17</v>
      </c>
      <c r="G7" s="168">
        <v>13</v>
      </c>
      <c r="H7" s="169">
        <v>15</v>
      </c>
      <c r="I7" s="166">
        <v>15</v>
      </c>
      <c r="J7" s="167">
        <v>20</v>
      </c>
      <c r="K7" s="168">
        <v>15</v>
      </c>
      <c r="L7" s="169">
        <v>17</v>
      </c>
      <c r="M7" s="166">
        <v>15</v>
      </c>
      <c r="N7" s="167">
        <v>11</v>
      </c>
      <c r="O7" s="168">
        <v>20</v>
      </c>
      <c r="P7" s="169">
        <v>13</v>
      </c>
      <c r="Q7" s="166">
        <v>15</v>
      </c>
      <c r="R7" s="167">
        <v>17</v>
      </c>
      <c r="S7" s="168">
        <v>13</v>
      </c>
      <c r="T7" s="169">
        <v>15</v>
      </c>
      <c r="U7" s="166">
        <v>15</v>
      </c>
      <c r="V7" s="167">
        <v>20</v>
      </c>
      <c r="W7" s="170">
        <f>SUM(E7:V7)</f>
        <v>283</v>
      </c>
    </row>
    <row r="8" spans="1:23" ht="15.75">
      <c r="A8" s="29">
        <v>2</v>
      </c>
      <c r="B8" s="48" t="s">
        <v>98</v>
      </c>
      <c r="C8" s="49" t="s">
        <v>99</v>
      </c>
      <c r="D8" s="33" t="s">
        <v>51</v>
      </c>
      <c r="E8" s="160">
        <v>13</v>
      </c>
      <c r="F8" s="161">
        <v>15</v>
      </c>
      <c r="G8" s="162">
        <v>15</v>
      </c>
      <c r="H8" s="163">
        <v>10</v>
      </c>
      <c r="I8" s="160">
        <v>17</v>
      </c>
      <c r="J8" s="161">
        <v>15</v>
      </c>
      <c r="K8" s="162">
        <v>17</v>
      </c>
      <c r="L8" s="163"/>
      <c r="M8" s="160">
        <v>8</v>
      </c>
      <c r="N8" s="161">
        <v>15</v>
      </c>
      <c r="O8" s="162">
        <v>15</v>
      </c>
      <c r="P8" s="163">
        <v>20</v>
      </c>
      <c r="Q8" s="160">
        <v>20</v>
      </c>
      <c r="R8" s="161">
        <v>15</v>
      </c>
      <c r="S8" s="162">
        <v>20</v>
      </c>
      <c r="T8" s="163">
        <v>20</v>
      </c>
      <c r="U8" s="160">
        <v>17</v>
      </c>
      <c r="V8" s="161"/>
      <c r="W8" s="164">
        <f>SUM(E8:V8)</f>
        <v>252</v>
      </c>
    </row>
    <row r="9" spans="1:23" ht="15.75">
      <c r="A9" s="29">
        <v>3</v>
      </c>
      <c r="B9" s="48" t="s">
        <v>94</v>
      </c>
      <c r="C9" s="49" t="s">
        <v>95</v>
      </c>
      <c r="D9" s="33" t="s">
        <v>53</v>
      </c>
      <c r="E9" s="160">
        <v>20</v>
      </c>
      <c r="F9" s="161">
        <v>20</v>
      </c>
      <c r="G9" s="162">
        <v>10</v>
      </c>
      <c r="H9" s="163">
        <v>13</v>
      </c>
      <c r="I9" s="160">
        <v>10</v>
      </c>
      <c r="J9" s="161">
        <v>17</v>
      </c>
      <c r="K9" s="162">
        <v>13</v>
      </c>
      <c r="L9" s="163"/>
      <c r="M9" s="160">
        <v>17</v>
      </c>
      <c r="N9" s="161">
        <v>17</v>
      </c>
      <c r="O9" s="162">
        <v>17</v>
      </c>
      <c r="P9" s="163">
        <v>17</v>
      </c>
      <c r="Q9" s="160">
        <v>13</v>
      </c>
      <c r="R9" s="161"/>
      <c r="S9" s="162">
        <v>17</v>
      </c>
      <c r="T9" s="163">
        <v>17</v>
      </c>
      <c r="U9" s="160"/>
      <c r="V9" s="161"/>
      <c r="W9" s="164">
        <f>SUM(E9:V9)</f>
        <v>218</v>
      </c>
    </row>
    <row r="10" spans="1:23" ht="15.75">
      <c r="A10" s="29">
        <v>4</v>
      </c>
      <c r="B10" s="48" t="s">
        <v>130</v>
      </c>
      <c r="C10" s="49" t="s">
        <v>281</v>
      </c>
      <c r="D10" s="33" t="s">
        <v>148</v>
      </c>
      <c r="E10" s="160"/>
      <c r="F10" s="161"/>
      <c r="G10" s="162">
        <v>20</v>
      </c>
      <c r="H10" s="163">
        <v>20</v>
      </c>
      <c r="I10" s="160"/>
      <c r="J10" s="161"/>
      <c r="K10" s="162">
        <v>20</v>
      </c>
      <c r="L10" s="163">
        <v>20</v>
      </c>
      <c r="M10" s="160">
        <v>20</v>
      </c>
      <c r="N10" s="161">
        <v>20</v>
      </c>
      <c r="O10" s="162"/>
      <c r="P10" s="163"/>
      <c r="Q10" s="160"/>
      <c r="R10" s="161"/>
      <c r="S10" s="162"/>
      <c r="T10" s="163"/>
      <c r="U10" s="160">
        <v>20</v>
      </c>
      <c r="V10" s="161"/>
      <c r="W10" s="164">
        <f>SUM(E10:V10)</f>
        <v>140</v>
      </c>
    </row>
    <row r="11" spans="1:23" ht="15.75">
      <c r="A11" s="29">
        <v>5</v>
      </c>
      <c r="B11" s="48" t="s">
        <v>100</v>
      </c>
      <c r="C11" s="49" t="s">
        <v>101</v>
      </c>
      <c r="D11" s="33" t="s">
        <v>71</v>
      </c>
      <c r="E11" s="160">
        <v>15</v>
      </c>
      <c r="F11" s="161">
        <v>13</v>
      </c>
      <c r="G11" s="162">
        <v>17</v>
      </c>
      <c r="H11" s="163">
        <v>17</v>
      </c>
      <c r="I11" s="160">
        <v>20</v>
      </c>
      <c r="J11" s="161"/>
      <c r="K11" s="162">
        <v>11</v>
      </c>
      <c r="L11" s="163">
        <v>15</v>
      </c>
      <c r="M11" s="160">
        <v>9</v>
      </c>
      <c r="N11" s="161">
        <v>8</v>
      </c>
      <c r="O11" s="162">
        <v>11</v>
      </c>
      <c r="P11" s="163"/>
      <c r="Q11" s="160"/>
      <c r="R11" s="161"/>
      <c r="S11" s="162"/>
      <c r="T11" s="163"/>
      <c r="U11" s="160"/>
      <c r="V11" s="161"/>
      <c r="W11" s="164">
        <f aca="true" t="shared" si="0" ref="W11:W20">SUM(E11:V11)</f>
        <v>136</v>
      </c>
    </row>
    <row r="12" spans="1:23" ht="15.75">
      <c r="A12" s="29">
        <v>6</v>
      </c>
      <c r="B12" s="48" t="s">
        <v>149</v>
      </c>
      <c r="C12" s="49" t="s">
        <v>150</v>
      </c>
      <c r="D12" s="33" t="s">
        <v>32</v>
      </c>
      <c r="E12" s="160"/>
      <c r="F12" s="161"/>
      <c r="G12" s="162">
        <v>11</v>
      </c>
      <c r="H12" s="163">
        <v>9</v>
      </c>
      <c r="I12" s="160">
        <v>11</v>
      </c>
      <c r="J12" s="161">
        <v>11</v>
      </c>
      <c r="K12" s="162">
        <v>10</v>
      </c>
      <c r="L12" s="163">
        <v>13</v>
      </c>
      <c r="M12" s="160">
        <v>10</v>
      </c>
      <c r="N12" s="161">
        <v>9</v>
      </c>
      <c r="O12" s="162"/>
      <c r="P12" s="163"/>
      <c r="Q12" s="160"/>
      <c r="R12" s="161"/>
      <c r="S12" s="162">
        <v>11</v>
      </c>
      <c r="T12" s="163">
        <v>13</v>
      </c>
      <c r="U12" s="160">
        <v>13</v>
      </c>
      <c r="V12" s="161">
        <v>15</v>
      </c>
      <c r="W12" s="164">
        <f t="shared" si="0"/>
        <v>136</v>
      </c>
    </row>
    <row r="13" spans="1:23" ht="15.75">
      <c r="A13" s="29">
        <v>7</v>
      </c>
      <c r="B13" s="48" t="s">
        <v>215</v>
      </c>
      <c r="C13" s="49" t="s">
        <v>216</v>
      </c>
      <c r="D13" s="33" t="s">
        <v>30</v>
      </c>
      <c r="E13" s="160"/>
      <c r="F13" s="161"/>
      <c r="G13" s="162">
        <v>9</v>
      </c>
      <c r="H13" s="163">
        <v>11</v>
      </c>
      <c r="I13" s="160"/>
      <c r="J13" s="161"/>
      <c r="K13" s="162">
        <v>9</v>
      </c>
      <c r="L13" s="163">
        <v>10</v>
      </c>
      <c r="M13" s="160">
        <v>11</v>
      </c>
      <c r="N13" s="161">
        <v>10</v>
      </c>
      <c r="O13" s="162"/>
      <c r="P13" s="163"/>
      <c r="Q13" s="160">
        <v>17</v>
      </c>
      <c r="R13" s="161">
        <v>20</v>
      </c>
      <c r="S13" s="162"/>
      <c r="T13" s="163"/>
      <c r="U13" s="160">
        <v>11</v>
      </c>
      <c r="V13" s="161">
        <v>17</v>
      </c>
      <c r="W13" s="164">
        <f t="shared" si="0"/>
        <v>125</v>
      </c>
    </row>
    <row r="14" spans="1:23" ht="15.75">
      <c r="A14" s="29">
        <v>8</v>
      </c>
      <c r="B14" s="48" t="s">
        <v>213</v>
      </c>
      <c r="C14" s="49" t="s">
        <v>214</v>
      </c>
      <c r="D14" s="33" t="s">
        <v>210</v>
      </c>
      <c r="E14" s="160"/>
      <c r="F14" s="161"/>
      <c r="G14" s="162"/>
      <c r="H14" s="163"/>
      <c r="I14" s="160"/>
      <c r="J14" s="161"/>
      <c r="K14" s="162">
        <v>8</v>
      </c>
      <c r="L14" s="163">
        <v>9</v>
      </c>
      <c r="M14" s="160"/>
      <c r="N14" s="161">
        <v>7</v>
      </c>
      <c r="O14" s="162">
        <v>10</v>
      </c>
      <c r="P14" s="163"/>
      <c r="Q14" s="160"/>
      <c r="R14" s="161">
        <v>13</v>
      </c>
      <c r="S14" s="162">
        <v>10</v>
      </c>
      <c r="T14" s="163">
        <v>11</v>
      </c>
      <c r="U14" s="160">
        <v>10</v>
      </c>
      <c r="V14" s="161">
        <v>13</v>
      </c>
      <c r="W14" s="164">
        <f>SUM(E14:V14)</f>
        <v>91</v>
      </c>
    </row>
    <row r="15" spans="1:23" ht="15.75">
      <c r="A15" s="29">
        <v>9</v>
      </c>
      <c r="B15" s="48" t="s">
        <v>147</v>
      </c>
      <c r="C15" s="49" t="s">
        <v>255</v>
      </c>
      <c r="D15" s="33" t="s">
        <v>148</v>
      </c>
      <c r="E15" s="160"/>
      <c r="F15" s="161"/>
      <c r="G15" s="162"/>
      <c r="H15" s="163"/>
      <c r="I15" s="160"/>
      <c r="J15" s="161">
        <v>10</v>
      </c>
      <c r="K15" s="162">
        <v>7</v>
      </c>
      <c r="L15" s="163">
        <v>11</v>
      </c>
      <c r="M15" s="160"/>
      <c r="N15" s="161"/>
      <c r="O15" s="162">
        <v>13</v>
      </c>
      <c r="P15" s="163">
        <v>11</v>
      </c>
      <c r="Q15" s="160">
        <v>11</v>
      </c>
      <c r="R15" s="161">
        <v>11</v>
      </c>
      <c r="S15" s="162"/>
      <c r="T15" s="163"/>
      <c r="U15" s="160"/>
      <c r="V15" s="161"/>
      <c r="W15" s="164">
        <f t="shared" si="0"/>
        <v>74</v>
      </c>
    </row>
    <row r="16" spans="1:23" ht="15.75">
      <c r="A16" s="29">
        <v>10</v>
      </c>
      <c r="B16" s="48" t="s">
        <v>105</v>
      </c>
      <c r="C16" s="49" t="s">
        <v>144</v>
      </c>
      <c r="D16" s="33" t="s">
        <v>106</v>
      </c>
      <c r="E16" s="160">
        <v>10</v>
      </c>
      <c r="F16" s="161"/>
      <c r="G16" s="162"/>
      <c r="H16" s="163"/>
      <c r="I16" s="160">
        <v>13</v>
      </c>
      <c r="J16" s="161"/>
      <c r="K16" s="162"/>
      <c r="L16" s="163"/>
      <c r="M16" s="160">
        <v>13</v>
      </c>
      <c r="N16" s="161">
        <v>13</v>
      </c>
      <c r="O16" s="162">
        <v>7</v>
      </c>
      <c r="P16" s="163">
        <v>15</v>
      </c>
      <c r="Q16" s="160"/>
      <c r="R16" s="161"/>
      <c r="S16" s="162"/>
      <c r="T16" s="163"/>
      <c r="U16" s="160"/>
      <c r="V16" s="161"/>
      <c r="W16" s="164">
        <f t="shared" si="0"/>
        <v>71</v>
      </c>
    </row>
    <row r="17" spans="1:23" ht="15.75">
      <c r="A17" s="29">
        <v>11</v>
      </c>
      <c r="B17" s="48" t="s">
        <v>242</v>
      </c>
      <c r="C17" s="49" t="s">
        <v>303</v>
      </c>
      <c r="D17" s="33" t="s">
        <v>151</v>
      </c>
      <c r="E17" s="160"/>
      <c r="F17" s="161"/>
      <c r="G17" s="162"/>
      <c r="H17" s="163"/>
      <c r="I17" s="160"/>
      <c r="J17" s="161">
        <v>13</v>
      </c>
      <c r="K17" s="162"/>
      <c r="L17" s="163"/>
      <c r="M17" s="160"/>
      <c r="N17" s="161"/>
      <c r="O17" s="162"/>
      <c r="P17" s="163"/>
      <c r="Q17" s="160"/>
      <c r="R17" s="161"/>
      <c r="S17" s="162">
        <v>15</v>
      </c>
      <c r="T17" s="163"/>
      <c r="U17" s="160">
        <v>9</v>
      </c>
      <c r="V17" s="161"/>
      <c r="W17" s="164">
        <f>SUM(E17:V17)</f>
        <v>37</v>
      </c>
    </row>
    <row r="18" spans="1:23" ht="15.75">
      <c r="A18" s="29">
        <v>12</v>
      </c>
      <c r="B18" s="48" t="s">
        <v>257</v>
      </c>
      <c r="C18" s="49" t="s">
        <v>258</v>
      </c>
      <c r="D18" s="33" t="s">
        <v>30</v>
      </c>
      <c r="E18" s="160"/>
      <c r="F18" s="161"/>
      <c r="G18" s="162"/>
      <c r="H18" s="163"/>
      <c r="I18" s="160"/>
      <c r="J18" s="161"/>
      <c r="K18" s="162"/>
      <c r="L18" s="163"/>
      <c r="M18" s="160"/>
      <c r="N18" s="161"/>
      <c r="O18" s="162">
        <v>8</v>
      </c>
      <c r="P18" s="163">
        <v>10</v>
      </c>
      <c r="Q18" s="160"/>
      <c r="R18" s="161"/>
      <c r="S18" s="162"/>
      <c r="T18" s="163"/>
      <c r="U18" s="160"/>
      <c r="V18" s="161"/>
      <c r="W18" s="164">
        <f>SUM(E18:V18)</f>
        <v>18</v>
      </c>
    </row>
    <row r="19" spans="1:23" ht="15.75">
      <c r="A19" s="29">
        <v>13</v>
      </c>
      <c r="B19" s="48" t="s">
        <v>259</v>
      </c>
      <c r="C19" s="49" t="s">
        <v>260</v>
      </c>
      <c r="D19" s="33" t="s">
        <v>30</v>
      </c>
      <c r="E19" s="160"/>
      <c r="F19" s="161"/>
      <c r="G19" s="162"/>
      <c r="H19" s="163"/>
      <c r="I19" s="160"/>
      <c r="J19" s="161"/>
      <c r="K19" s="162"/>
      <c r="L19" s="163"/>
      <c r="M19" s="160"/>
      <c r="N19" s="161"/>
      <c r="O19" s="162">
        <v>9</v>
      </c>
      <c r="P19" s="163">
        <v>9</v>
      </c>
      <c r="Q19" s="160"/>
      <c r="R19" s="161"/>
      <c r="S19" s="162"/>
      <c r="T19" s="163"/>
      <c r="U19" s="160"/>
      <c r="V19" s="161"/>
      <c r="W19" s="164">
        <f>SUM(E19:V19)</f>
        <v>18</v>
      </c>
    </row>
    <row r="20" spans="1:23" ht="15.75">
      <c r="A20" s="29">
        <v>14</v>
      </c>
      <c r="B20" s="48" t="s">
        <v>147</v>
      </c>
      <c r="C20" s="49" t="s">
        <v>256</v>
      </c>
      <c r="D20" s="33" t="s">
        <v>148</v>
      </c>
      <c r="E20" s="160"/>
      <c r="F20" s="161"/>
      <c r="G20" s="162"/>
      <c r="H20" s="163"/>
      <c r="I20" s="160"/>
      <c r="J20" s="161"/>
      <c r="K20" s="162"/>
      <c r="L20" s="163"/>
      <c r="M20" s="160"/>
      <c r="N20" s="161"/>
      <c r="O20" s="162">
        <v>6</v>
      </c>
      <c r="P20" s="163">
        <v>8</v>
      </c>
      <c r="Q20" s="160"/>
      <c r="R20" s="161"/>
      <c r="S20" s="162"/>
      <c r="T20" s="163"/>
      <c r="U20" s="160"/>
      <c r="V20" s="161"/>
      <c r="W20" s="164">
        <f t="shared" si="0"/>
        <v>14</v>
      </c>
    </row>
    <row r="21" spans="1:23" ht="15.75">
      <c r="A21" s="29">
        <v>15</v>
      </c>
      <c r="B21" s="48" t="s">
        <v>102</v>
      </c>
      <c r="C21" s="49" t="s">
        <v>104</v>
      </c>
      <c r="D21" s="33" t="s">
        <v>103</v>
      </c>
      <c r="E21" s="160">
        <v>13</v>
      </c>
      <c r="F21" s="161"/>
      <c r="G21" s="162"/>
      <c r="H21" s="163"/>
      <c r="I21" s="160"/>
      <c r="J21" s="161"/>
      <c r="K21" s="162"/>
      <c r="L21" s="163"/>
      <c r="M21" s="160"/>
      <c r="N21" s="161"/>
      <c r="O21" s="162"/>
      <c r="P21" s="163"/>
      <c r="Q21" s="160"/>
      <c r="R21" s="161"/>
      <c r="S21" s="162"/>
      <c r="T21" s="163"/>
      <c r="U21" s="160"/>
      <c r="V21" s="161"/>
      <c r="W21" s="164">
        <f>SUM(E21:V21)</f>
        <v>13</v>
      </c>
    </row>
    <row r="22" spans="1:23" ht="15.75">
      <c r="A22" s="29">
        <v>16</v>
      </c>
      <c r="B22" s="48" t="s">
        <v>246</v>
      </c>
      <c r="C22" s="49" t="s">
        <v>258</v>
      </c>
      <c r="D22" s="33" t="s">
        <v>30</v>
      </c>
      <c r="E22" s="160"/>
      <c r="F22" s="161"/>
      <c r="G22" s="162"/>
      <c r="H22" s="163"/>
      <c r="I22" s="160"/>
      <c r="J22" s="161"/>
      <c r="K22" s="162"/>
      <c r="L22" s="163"/>
      <c r="M22" s="160"/>
      <c r="N22" s="161"/>
      <c r="O22" s="162"/>
      <c r="P22" s="163"/>
      <c r="Q22" s="160"/>
      <c r="R22" s="161"/>
      <c r="S22" s="162">
        <v>9</v>
      </c>
      <c r="T22" s="163"/>
      <c r="U22" s="160"/>
      <c r="V22" s="161"/>
      <c r="W22" s="164">
        <f>SUM(E22:V22)</f>
        <v>9</v>
      </c>
    </row>
    <row r="23" spans="1:23" ht="15.75">
      <c r="A23" s="29"/>
      <c r="B23" s="48"/>
      <c r="C23" s="49"/>
      <c r="D23" s="33"/>
      <c r="E23" s="160"/>
      <c r="F23" s="161"/>
      <c r="G23" s="162"/>
      <c r="H23" s="163"/>
      <c r="I23" s="160"/>
      <c r="J23" s="161"/>
      <c r="K23" s="162"/>
      <c r="L23" s="163"/>
      <c r="M23" s="160"/>
      <c r="N23" s="161"/>
      <c r="O23" s="162"/>
      <c r="P23" s="163"/>
      <c r="Q23" s="160"/>
      <c r="R23" s="161"/>
      <c r="S23" s="162"/>
      <c r="T23" s="163"/>
      <c r="U23" s="160"/>
      <c r="V23" s="161"/>
      <c r="W23" s="164"/>
    </row>
    <row r="24" spans="1:23" ht="16.5" thickBot="1">
      <c r="A24" s="30"/>
      <c r="B24" s="50"/>
      <c r="C24" s="51"/>
      <c r="D24" s="35"/>
      <c r="E24" s="171"/>
      <c r="F24" s="172"/>
      <c r="G24" s="173"/>
      <c r="H24" s="174"/>
      <c r="I24" s="171"/>
      <c r="J24" s="172"/>
      <c r="K24" s="173"/>
      <c r="L24" s="174"/>
      <c r="M24" s="171"/>
      <c r="N24" s="172"/>
      <c r="O24" s="173"/>
      <c r="P24" s="174"/>
      <c r="Q24" s="171"/>
      <c r="R24" s="172"/>
      <c r="S24" s="173"/>
      <c r="T24" s="174"/>
      <c r="U24" s="171"/>
      <c r="V24" s="172"/>
      <c r="W24" s="165"/>
    </row>
    <row r="25" spans="1:24" ht="16.5" thickTop="1">
      <c r="A25" s="44"/>
      <c r="B25" s="11"/>
      <c r="C25" s="38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7"/>
      <c r="X25" s="38"/>
    </row>
    <row r="26" spans="1:24" ht="15.75">
      <c r="A26" s="44"/>
      <c r="B26" s="11"/>
      <c r="C26" s="38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7"/>
      <c r="X26" s="38"/>
    </row>
    <row r="27" spans="1:24" ht="15.75">
      <c r="A27" s="44"/>
      <c r="B27" s="11"/>
      <c r="C27" s="38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7"/>
      <c r="X27" s="38"/>
    </row>
    <row r="28" spans="1:24" ht="15.75">
      <c r="A28" s="44"/>
      <c r="B28" s="11"/>
      <c r="C28" s="38"/>
      <c r="D28" s="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7"/>
      <c r="X28" s="38"/>
    </row>
    <row r="29" spans="1:24" ht="15.75">
      <c r="A29" s="44"/>
      <c r="B29" s="11"/>
      <c r="C29" s="38"/>
      <c r="D29" s="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/>
      <c r="X29" s="38"/>
    </row>
    <row r="30" spans="1:24" ht="15.75">
      <c r="A30" s="44"/>
      <c r="B30" s="11"/>
      <c r="C30" s="38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/>
      <c r="X30" s="38"/>
    </row>
    <row r="31" spans="1:24" ht="15.75">
      <c r="A31" s="44"/>
      <c r="B31" s="11"/>
      <c r="C31" s="38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/>
      <c r="X31" s="38"/>
    </row>
    <row r="32" spans="1:24" ht="15.75">
      <c r="A32" s="44"/>
      <c r="B32" s="11"/>
      <c r="C32" s="38"/>
      <c r="D32" s="4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/>
      <c r="X32" s="38"/>
    </row>
    <row r="33" spans="1:24" ht="15.75">
      <c r="A33" s="44"/>
      <c r="B33" s="11"/>
      <c r="C33" s="38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/>
      <c r="X33" s="38"/>
    </row>
    <row r="34" spans="1:24" ht="15.75">
      <c r="A34" s="44"/>
      <c r="B34" s="11"/>
      <c r="C34" s="38"/>
      <c r="D34" s="4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7"/>
      <c r="X34" s="38"/>
    </row>
    <row r="35" spans="1:24" ht="15.75">
      <c r="A35" s="44"/>
      <c r="B35" s="11"/>
      <c r="C35" s="38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7"/>
      <c r="X35" s="38"/>
    </row>
    <row r="36" spans="1:24" ht="15.75">
      <c r="A36" s="44"/>
      <c r="B36" s="11"/>
      <c r="C36" s="38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7"/>
      <c r="X36" s="38"/>
    </row>
    <row r="37" spans="1:24" ht="15.75">
      <c r="A37" s="44"/>
      <c r="B37" s="11"/>
      <c r="C37" s="38"/>
      <c r="D37" s="4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7"/>
      <c r="X37" s="38"/>
    </row>
    <row r="38" spans="1:24" ht="15.75">
      <c r="A38" s="44"/>
      <c r="B38" s="11"/>
      <c r="C38" s="38"/>
      <c r="D38" s="4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7"/>
      <c r="X38" s="38"/>
    </row>
    <row r="39" spans="1:24" ht="15.75">
      <c r="A39" s="44"/>
      <c r="B39" s="11"/>
      <c r="C39" s="38"/>
      <c r="D39" s="4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7"/>
      <c r="X39" s="38"/>
    </row>
    <row r="40" spans="1:24" ht="15.75">
      <c r="A40" s="44"/>
      <c r="B40" s="11"/>
      <c r="C40" s="38"/>
      <c r="D40" s="4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7"/>
      <c r="X40" s="38"/>
    </row>
    <row r="41" spans="1:24" ht="15.75">
      <c r="A41" s="44"/>
      <c r="B41" s="11"/>
      <c r="C41" s="38"/>
      <c r="D41" s="4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7"/>
      <c r="X41" s="38"/>
    </row>
    <row r="42" spans="1:24" ht="15.75">
      <c r="A42" s="44"/>
      <c r="B42" s="11"/>
      <c r="C42" s="38"/>
      <c r="D42" s="4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7"/>
      <c r="X42" s="38"/>
    </row>
    <row r="43" spans="1:24" ht="15.75">
      <c r="A43" s="44"/>
      <c r="B43" s="11"/>
      <c r="C43" s="38"/>
      <c r="D43" s="4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7"/>
      <c r="X43" s="38"/>
    </row>
    <row r="44" spans="1:24" ht="15.75">
      <c r="A44" s="44"/>
      <c r="B44" s="11"/>
      <c r="C44" s="38"/>
      <c r="D44" s="4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7"/>
      <c r="X44" s="38"/>
    </row>
    <row r="45" spans="1:24" ht="15.75">
      <c r="A45" s="44"/>
      <c r="B45" s="11"/>
      <c r="C45" s="38"/>
      <c r="D45" s="4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7"/>
      <c r="X45" s="38"/>
    </row>
    <row r="46" spans="1:24" ht="15.75">
      <c r="A46" s="44"/>
      <c r="B46" s="11"/>
      <c r="C46" s="38"/>
      <c r="D46" s="46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7"/>
      <c r="X46" s="38"/>
    </row>
    <row r="47" spans="1:24" ht="15.75">
      <c r="A47" s="44"/>
      <c r="B47" s="11"/>
      <c r="C47" s="38"/>
      <c r="D47" s="4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7"/>
      <c r="X47" s="38"/>
    </row>
    <row r="48" spans="1:24" ht="15.75">
      <c r="A48" s="44"/>
      <c r="B48" s="11"/>
      <c r="C48" s="38"/>
      <c r="D48" s="46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7"/>
      <c r="X48" s="38"/>
    </row>
    <row r="49" spans="1:24" ht="15.75">
      <c r="A49" s="37"/>
      <c r="B49" s="1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44"/>
      <c r="X49" s="38"/>
    </row>
  </sheetData>
  <sheetProtection/>
  <printOptions/>
  <pageMargins left="0.48" right="0.31" top="1" bottom="1" header="0.5" footer="0.5"/>
  <pageSetup horizontalDpi="600" verticalDpi="600" orientation="landscape" paperSize="9" r:id="rId1"/>
  <headerFooter alignWithMargins="0">
    <oddFooter>&amp;L&amp;"Times New Roman Baltic,Italic"&amp;8Latvijas Motosporta
   federācija&amp;C&amp;"Times New Roman Baltic,Italic"Blakusvāģi B&amp;R&amp;"Times New Roman Baltic,Italic"&amp;8&amp;P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" sqref="D4:V36"/>
    </sheetView>
  </sheetViews>
  <sheetFormatPr defaultColWidth="9.140625" defaultRowHeight="12.75"/>
  <cols>
    <col min="1" max="1" width="5.7109375" style="3" customWidth="1"/>
    <col min="2" max="2" width="23.421875" style="1" customWidth="1"/>
    <col min="3" max="3" width="16.8515625" style="2" customWidth="1"/>
    <col min="4" max="21" width="4.7109375" style="1" customWidth="1"/>
    <col min="22" max="22" width="7.28125" style="4" customWidth="1"/>
    <col min="23" max="16384" width="9.140625" style="1" customWidth="1"/>
  </cols>
  <sheetData>
    <row r="1" spans="2:8" ht="18.75">
      <c r="B1" s="78" t="s">
        <v>305</v>
      </c>
      <c r="H1" s="1" t="s">
        <v>0</v>
      </c>
    </row>
    <row r="2" ht="18.75">
      <c r="N2" s="78" t="s">
        <v>56</v>
      </c>
    </row>
    <row r="3" ht="19.5" thickBot="1"/>
    <row r="4" spans="1:22" ht="19.5" thickTop="1">
      <c r="A4" s="39"/>
      <c r="B4" s="43"/>
      <c r="C4" s="40"/>
      <c r="D4" s="115" t="s">
        <v>196</v>
      </c>
      <c r="E4" s="116"/>
      <c r="F4" s="93" t="s">
        <v>232</v>
      </c>
      <c r="G4" s="93"/>
      <c r="H4" s="115" t="s">
        <v>197</v>
      </c>
      <c r="I4" s="116"/>
      <c r="J4" s="93" t="s">
        <v>23</v>
      </c>
      <c r="K4" s="93"/>
      <c r="L4" s="115" t="s">
        <v>22</v>
      </c>
      <c r="M4" s="116"/>
      <c r="N4" s="93" t="s">
        <v>186</v>
      </c>
      <c r="O4" s="93"/>
      <c r="P4" s="115" t="s">
        <v>21</v>
      </c>
      <c r="Q4" s="116"/>
      <c r="R4" s="93" t="s">
        <v>20</v>
      </c>
      <c r="S4" s="93"/>
      <c r="T4" s="115" t="s">
        <v>55</v>
      </c>
      <c r="U4" s="116"/>
      <c r="V4" s="117"/>
    </row>
    <row r="5" spans="1:22" ht="18.75">
      <c r="A5" s="19" t="s">
        <v>2</v>
      </c>
      <c r="B5" s="13" t="s">
        <v>3</v>
      </c>
      <c r="C5" s="10" t="s">
        <v>4</v>
      </c>
      <c r="D5" s="118" t="s">
        <v>19</v>
      </c>
      <c r="E5" s="119"/>
      <c r="F5" s="94" t="s">
        <v>18</v>
      </c>
      <c r="G5" s="94"/>
      <c r="H5" s="118" t="s">
        <v>17</v>
      </c>
      <c r="I5" s="119"/>
      <c r="J5" s="94" t="s">
        <v>16</v>
      </c>
      <c r="K5" s="94"/>
      <c r="L5" s="118" t="s">
        <v>15</v>
      </c>
      <c r="M5" s="119"/>
      <c r="N5" s="94" t="s">
        <v>14</v>
      </c>
      <c r="O5" s="94"/>
      <c r="P5" s="118" t="s">
        <v>13</v>
      </c>
      <c r="Q5" s="119"/>
      <c r="R5" s="94" t="s">
        <v>12</v>
      </c>
      <c r="S5" s="94"/>
      <c r="T5" s="118" t="s">
        <v>11</v>
      </c>
      <c r="U5" s="119"/>
      <c r="V5" s="120" t="s">
        <v>7</v>
      </c>
    </row>
    <row r="6" spans="1:22" ht="19.5" thickBot="1">
      <c r="A6" s="20"/>
      <c r="B6" s="21"/>
      <c r="C6" s="42"/>
      <c r="D6" s="121" t="s">
        <v>8</v>
      </c>
      <c r="E6" s="122" t="s">
        <v>9</v>
      </c>
      <c r="F6" s="95" t="s">
        <v>8</v>
      </c>
      <c r="G6" s="95" t="s">
        <v>9</v>
      </c>
      <c r="H6" s="121" t="s">
        <v>8</v>
      </c>
      <c r="I6" s="122" t="s">
        <v>9</v>
      </c>
      <c r="J6" s="95" t="s">
        <v>8</v>
      </c>
      <c r="K6" s="95" t="s">
        <v>9</v>
      </c>
      <c r="L6" s="121" t="s">
        <v>8</v>
      </c>
      <c r="M6" s="122" t="s">
        <v>9</v>
      </c>
      <c r="N6" s="95" t="s">
        <v>8</v>
      </c>
      <c r="O6" s="95" t="s">
        <v>9</v>
      </c>
      <c r="P6" s="121" t="s">
        <v>8</v>
      </c>
      <c r="Q6" s="122" t="s">
        <v>9</v>
      </c>
      <c r="R6" s="95" t="s">
        <v>8</v>
      </c>
      <c r="S6" s="95" t="s">
        <v>9</v>
      </c>
      <c r="T6" s="121" t="s">
        <v>8</v>
      </c>
      <c r="U6" s="122" t="s">
        <v>9</v>
      </c>
      <c r="V6" s="175"/>
    </row>
    <row r="7" spans="1:22" ht="19.5" thickTop="1">
      <c r="A7" s="23">
        <v>1</v>
      </c>
      <c r="B7" s="24" t="s">
        <v>59</v>
      </c>
      <c r="C7" s="67" t="s">
        <v>60</v>
      </c>
      <c r="D7" s="124">
        <v>20</v>
      </c>
      <c r="E7" s="125">
        <v>20</v>
      </c>
      <c r="F7" s="85">
        <v>17</v>
      </c>
      <c r="G7" s="86">
        <v>17</v>
      </c>
      <c r="H7" s="124"/>
      <c r="I7" s="125"/>
      <c r="J7" s="176"/>
      <c r="K7" s="86"/>
      <c r="L7" s="124">
        <v>20</v>
      </c>
      <c r="M7" s="125">
        <v>20</v>
      </c>
      <c r="N7" s="85">
        <v>20</v>
      </c>
      <c r="O7" s="86">
        <v>20</v>
      </c>
      <c r="P7" s="124">
        <v>20</v>
      </c>
      <c r="Q7" s="125">
        <v>17</v>
      </c>
      <c r="R7" s="85"/>
      <c r="S7" s="86"/>
      <c r="T7" s="124">
        <v>15</v>
      </c>
      <c r="U7" s="125">
        <v>20</v>
      </c>
      <c r="V7" s="126">
        <f aca="true" t="shared" si="0" ref="V7:V13">SUM(D7:U7)</f>
        <v>226</v>
      </c>
    </row>
    <row r="8" spans="1:22" ht="18.75">
      <c r="A8" s="25">
        <v>2</v>
      </c>
      <c r="B8" s="14" t="s">
        <v>62</v>
      </c>
      <c r="C8" s="33" t="s">
        <v>63</v>
      </c>
      <c r="D8" s="127">
        <v>13</v>
      </c>
      <c r="E8" s="128">
        <v>15</v>
      </c>
      <c r="F8" s="91">
        <v>11</v>
      </c>
      <c r="G8" s="92">
        <v>11</v>
      </c>
      <c r="H8" s="127">
        <v>11</v>
      </c>
      <c r="I8" s="128">
        <v>17</v>
      </c>
      <c r="J8" s="177"/>
      <c r="K8" s="92"/>
      <c r="L8" s="127"/>
      <c r="M8" s="128">
        <v>17</v>
      </c>
      <c r="N8" s="91">
        <v>17</v>
      </c>
      <c r="O8" s="92">
        <v>13</v>
      </c>
      <c r="P8" s="127">
        <v>17</v>
      </c>
      <c r="Q8" s="128">
        <v>20</v>
      </c>
      <c r="R8" s="91">
        <v>15</v>
      </c>
      <c r="S8" s="92">
        <v>15</v>
      </c>
      <c r="T8" s="127">
        <v>10</v>
      </c>
      <c r="U8" s="128">
        <v>15</v>
      </c>
      <c r="V8" s="129">
        <f t="shared" si="0"/>
        <v>217</v>
      </c>
    </row>
    <row r="9" spans="1:22" ht="18.75">
      <c r="A9" s="25">
        <v>3</v>
      </c>
      <c r="B9" s="14" t="s">
        <v>64</v>
      </c>
      <c r="C9" s="33" t="s">
        <v>32</v>
      </c>
      <c r="D9" s="127">
        <v>15</v>
      </c>
      <c r="E9" s="128">
        <v>13</v>
      </c>
      <c r="F9" s="91">
        <v>10</v>
      </c>
      <c r="G9" s="92">
        <v>10</v>
      </c>
      <c r="H9" s="127">
        <v>17</v>
      </c>
      <c r="I9" s="128">
        <v>15</v>
      </c>
      <c r="J9" s="91"/>
      <c r="K9" s="92"/>
      <c r="L9" s="127">
        <v>17</v>
      </c>
      <c r="M9" s="128">
        <v>15</v>
      </c>
      <c r="N9" s="91">
        <v>13</v>
      </c>
      <c r="O9" s="92">
        <v>11</v>
      </c>
      <c r="P9" s="127">
        <v>15</v>
      </c>
      <c r="Q9" s="128">
        <v>9</v>
      </c>
      <c r="R9" s="91">
        <v>13</v>
      </c>
      <c r="S9" s="92">
        <v>13</v>
      </c>
      <c r="T9" s="127">
        <v>11</v>
      </c>
      <c r="U9" s="128">
        <v>11</v>
      </c>
      <c r="V9" s="129">
        <f t="shared" si="0"/>
        <v>208</v>
      </c>
    </row>
    <row r="10" spans="1:22" ht="18.75">
      <c r="A10" s="25">
        <v>4</v>
      </c>
      <c r="B10" s="14" t="s">
        <v>152</v>
      </c>
      <c r="C10" s="33" t="s">
        <v>286</v>
      </c>
      <c r="D10" s="127"/>
      <c r="E10" s="128"/>
      <c r="F10" s="91">
        <v>13</v>
      </c>
      <c r="G10" s="92">
        <v>13</v>
      </c>
      <c r="H10" s="127">
        <v>20</v>
      </c>
      <c r="I10" s="128">
        <v>20</v>
      </c>
      <c r="J10" s="177"/>
      <c r="K10" s="92"/>
      <c r="L10" s="127"/>
      <c r="M10" s="128"/>
      <c r="N10" s="91"/>
      <c r="O10" s="92">
        <v>15</v>
      </c>
      <c r="P10" s="127"/>
      <c r="Q10" s="128"/>
      <c r="R10" s="91">
        <v>17</v>
      </c>
      <c r="S10" s="92">
        <v>20</v>
      </c>
      <c r="T10" s="127">
        <v>20</v>
      </c>
      <c r="U10" s="128">
        <v>13</v>
      </c>
      <c r="V10" s="129">
        <f t="shared" si="0"/>
        <v>151</v>
      </c>
    </row>
    <row r="11" spans="1:22" ht="18.75">
      <c r="A11" s="25">
        <v>5</v>
      </c>
      <c r="B11" s="14" t="s">
        <v>65</v>
      </c>
      <c r="C11" s="33" t="s">
        <v>32</v>
      </c>
      <c r="D11" s="127">
        <v>11</v>
      </c>
      <c r="E11" s="128">
        <v>11</v>
      </c>
      <c r="F11" s="91"/>
      <c r="G11" s="92"/>
      <c r="H11" s="127">
        <v>15</v>
      </c>
      <c r="I11" s="128"/>
      <c r="J11" s="177"/>
      <c r="K11" s="92"/>
      <c r="L11" s="127">
        <v>15</v>
      </c>
      <c r="M11" s="128">
        <v>13</v>
      </c>
      <c r="N11" s="91"/>
      <c r="O11" s="92"/>
      <c r="P11" s="127">
        <v>13</v>
      </c>
      <c r="Q11" s="128">
        <v>15</v>
      </c>
      <c r="R11" s="91"/>
      <c r="S11" s="92"/>
      <c r="T11" s="127">
        <v>9</v>
      </c>
      <c r="U11" s="128">
        <v>8</v>
      </c>
      <c r="V11" s="129">
        <f t="shared" si="0"/>
        <v>110</v>
      </c>
    </row>
    <row r="12" spans="1:22" ht="18.75">
      <c r="A12" s="25">
        <v>6</v>
      </c>
      <c r="B12" s="14" t="s">
        <v>66</v>
      </c>
      <c r="C12" s="33" t="s">
        <v>67</v>
      </c>
      <c r="D12" s="127">
        <v>10</v>
      </c>
      <c r="E12" s="128">
        <v>10</v>
      </c>
      <c r="F12" s="91">
        <v>5</v>
      </c>
      <c r="G12" s="92">
        <v>7</v>
      </c>
      <c r="H12" s="127">
        <v>8</v>
      </c>
      <c r="I12" s="128">
        <v>9</v>
      </c>
      <c r="J12" s="177"/>
      <c r="K12" s="92"/>
      <c r="L12" s="127"/>
      <c r="M12" s="128"/>
      <c r="N12" s="91"/>
      <c r="O12" s="92"/>
      <c r="P12" s="127">
        <v>10</v>
      </c>
      <c r="Q12" s="128">
        <v>11</v>
      </c>
      <c r="R12" s="91">
        <v>11</v>
      </c>
      <c r="S12" s="92">
        <v>11</v>
      </c>
      <c r="T12" s="127">
        <v>6</v>
      </c>
      <c r="U12" s="128">
        <v>9</v>
      </c>
      <c r="V12" s="129">
        <f t="shared" si="0"/>
        <v>107</v>
      </c>
    </row>
    <row r="13" spans="1:22" ht="18.75">
      <c r="A13" s="25">
        <v>7</v>
      </c>
      <c r="B13" s="14" t="s">
        <v>153</v>
      </c>
      <c r="C13" s="33" t="s">
        <v>32</v>
      </c>
      <c r="D13" s="127"/>
      <c r="E13" s="128"/>
      <c r="F13" s="91"/>
      <c r="G13" s="92"/>
      <c r="H13" s="127">
        <v>13</v>
      </c>
      <c r="I13" s="128">
        <v>13</v>
      </c>
      <c r="J13" s="177"/>
      <c r="K13" s="92"/>
      <c r="L13" s="127"/>
      <c r="M13" s="128"/>
      <c r="N13" s="91">
        <v>15</v>
      </c>
      <c r="O13" s="92">
        <v>17</v>
      </c>
      <c r="P13" s="127"/>
      <c r="Q13" s="128"/>
      <c r="R13" s="91"/>
      <c r="S13" s="92"/>
      <c r="T13" s="127"/>
      <c r="U13" s="128"/>
      <c r="V13" s="129">
        <f t="shared" si="0"/>
        <v>58</v>
      </c>
    </row>
    <row r="14" spans="1:22" ht="18.75">
      <c r="A14" s="25">
        <v>8</v>
      </c>
      <c r="B14" s="14" t="s">
        <v>155</v>
      </c>
      <c r="C14" s="33" t="s">
        <v>142</v>
      </c>
      <c r="D14" s="127"/>
      <c r="E14" s="128"/>
      <c r="F14" s="91"/>
      <c r="G14" s="92">
        <v>8</v>
      </c>
      <c r="H14" s="127">
        <v>9</v>
      </c>
      <c r="I14" s="128">
        <v>10</v>
      </c>
      <c r="J14" s="177"/>
      <c r="K14" s="92"/>
      <c r="L14" s="127"/>
      <c r="M14" s="128"/>
      <c r="N14" s="91"/>
      <c r="O14" s="92"/>
      <c r="P14" s="127">
        <v>11</v>
      </c>
      <c r="Q14" s="128">
        <v>13</v>
      </c>
      <c r="R14" s="91"/>
      <c r="S14" s="92"/>
      <c r="T14" s="127"/>
      <c r="U14" s="128"/>
      <c r="V14" s="129">
        <f aca="true" t="shared" si="1" ref="V14:V29">SUM(D14:U14)</f>
        <v>51</v>
      </c>
    </row>
    <row r="15" spans="1:22" ht="18.75">
      <c r="A15" s="25">
        <v>9</v>
      </c>
      <c r="B15" s="14" t="s">
        <v>267</v>
      </c>
      <c r="C15" s="33" t="s">
        <v>268</v>
      </c>
      <c r="D15" s="178"/>
      <c r="E15" s="179"/>
      <c r="F15" s="180"/>
      <c r="G15" s="181"/>
      <c r="H15" s="178"/>
      <c r="I15" s="179"/>
      <c r="J15" s="180"/>
      <c r="K15" s="181"/>
      <c r="L15" s="178"/>
      <c r="M15" s="179"/>
      <c r="N15" s="180">
        <v>6</v>
      </c>
      <c r="O15" s="181"/>
      <c r="P15" s="178">
        <v>9</v>
      </c>
      <c r="Q15" s="179">
        <v>8</v>
      </c>
      <c r="R15" s="180">
        <v>8</v>
      </c>
      <c r="S15" s="181">
        <v>8</v>
      </c>
      <c r="T15" s="178">
        <v>5</v>
      </c>
      <c r="U15" s="179">
        <v>5</v>
      </c>
      <c r="V15" s="129">
        <f>SUM(D15:U15)</f>
        <v>49</v>
      </c>
    </row>
    <row r="16" spans="1:22" ht="18.75">
      <c r="A16" s="25">
        <v>10</v>
      </c>
      <c r="B16" s="14" t="s">
        <v>236</v>
      </c>
      <c r="C16" s="33" t="s">
        <v>63</v>
      </c>
      <c r="D16" s="127"/>
      <c r="E16" s="128"/>
      <c r="F16" s="91">
        <v>7</v>
      </c>
      <c r="G16" s="92"/>
      <c r="H16" s="127"/>
      <c r="I16" s="128"/>
      <c r="J16" s="177"/>
      <c r="K16" s="92"/>
      <c r="L16" s="127"/>
      <c r="M16" s="128"/>
      <c r="N16" s="91">
        <v>9</v>
      </c>
      <c r="O16" s="92">
        <v>8</v>
      </c>
      <c r="P16" s="127"/>
      <c r="Q16" s="128"/>
      <c r="R16" s="91">
        <v>10</v>
      </c>
      <c r="S16" s="92">
        <v>10</v>
      </c>
      <c r="T16" s="127"/>
      <c r="U16" s="128"/>
      <c r="V16" s="129">
        <f t="shared" si="1"/>
        <v>44</v>
      </c>
    </row>
    <row r="17" spans="1:22" ht="18.75">
      <c r="A17" s="25">
        <v>11</v>
      </c>
      <c r="B17" s="14" t="s">
        <v>304</v>
      </c>
      <c r="C17" s="33" t="s">
        <v>300</v>
      </c>
      <c r="D17" s="127"/>
      <c r="E17" s="128"/>
      <c r="F17" s="91"/>
      <c r="G17" s="92"/>
      <c r="H17" s="127"/>
      <c r="I17" s="128"/>
      <c r="J17" s="177"/>
      <c r="K17" s="92"/>
      <c r="L17" s="127"/>
      <c r="M17" s="128"/>
      <c r="N17" s="91"/>
      <c r="O17" s="92"/>
      <c r="P17" s="127"/>
      <c r="Q17" s="128"/>
      <c r="R17" s="91">
        <v>20</v>
      </c>
      <c r="S17" s="92">
        <v>17</v>
      </c>
      <c r="T17" s="127"/>
      <c r="U17" s="128"/>
      <c r="V17" s="129">
        <f>SUM(D17:U17)</f>
        <v>37</v>
      </c>
    </row>
    <row r="18" spans="1:22" ht="18.75">
      <c r="A18" s="25">
        <v>12</v>
      </c>
      <c r="B18" s="14" t="s">
        <v>239</v>
      </c>
      <c r="C18" s="33" t="s">
        <v>81</v>
      </c>
      <c r="D18" s="178"/>
      <c r="E18" s="179"/>
      <c r="F18" s="180">
        <v>8</v>
      </c>
      <c r="G18" s="181">
        <v>9</v>
      </c>
      <c r="H18" s="178"/>
      <c r="I18" s="179"/>
      <c r="J18" s="182"/>
      <c r="K18" s="181"/>
      <c r="L18" s="178"/>
      <c r="M18" s="179"/>
      <c r="N18" s="101">
        <v>8</v>
      </c>
      <c r="O18" s="102">
        <v>10</v>
      </c>
      <c r="P18" s="178"/>
      <c r="Q18" s="179"/>
      <c r="R18" s="180"/>
      <c r="S18" s="181"/>
      <c r="T18" s="178"/>
      <c r="U18" s="179"/>
      <c r="V18" s="129">
        <f>SUM(D18:U18)</f>
        <v>35</v>
      </c>
    </row>
    <row r="19" spans="1:22" ht="18.75">
      <c r="A19" s="25">
        <v>13</v>
      </c>
      <c r="B19" s="14" t="s">
        <v>240</v>
      </c>
      <c r="C19" s="33" t="s">
        <v>151</v>
      </c>
      <c r="D19" s="178"/>
      <c r="E19" s="179"/>
      <c r="F19" s="180"/>
      <c r="G19" s="181"/>
      <c r="H19" s="178"/>
      <c r="I19" s="179"/>
      <c r="J19" s="180"/>
      <c r="K19" s="181"/>
      <c r="L19" s="178"/>
      <c r="M19" s="179"/>
      <c r="N19" s="180"/>
      <c r="O19" s="181"/>
      <c r="P19" s="178"/>
      <c r="Q19" s="179"/>
      <c r="R19" s="180"/>
      <c r="S19" s="181"/>
      <c r="T19" s="178">
        <v>17</v>
      </c>
      <c r="U19" s="179">
        <v>17</v>
      </c>
      <c r="V19" s="129">
        <f>SUM(D19:U19)</f>
        <v>34</v>
      </c>
    </row>
    <row r="20" spans="1:22" ht="18.75">
      <c r="A20" s="25">
        <v>14</v>
      </c>
      <c r="B20" s="14" t="s">
        <v>61</v>
      </c>
      <c r="C20" s="33" t="s">
        <v>40</v>
      </c>
      <c r="D20" s="127">
        <v>17</v>
      </c>
      <c r="E20" s="128">
        <v>17</v>
      </c>
      <c r="F20" s="91"/>
      <c r="G20" s="92"/>
      <c r="H20" s="127"/>
      <c r="I20" s="128"/>
      <c r="J20" s="177"/>
      <c r="K20" s="92"/>
      <c r="L20" s="127"/>
      <c r="M20" s="128"/>
      <c r="N20" s="91"/>
      <c r="O20" s="92"/>
      <c r="P20" s="127"/>
      <c r="Q20" s="128"/>
      <c r="R20" s="91"/>
      <c r="S20" s="92"/>
      <c r="T20" s="127"/>
      <c r="U20" s="128"/>
      <c r="V20" s="129">
        <f>SUM(D20:U20)</f>
        <v>34</v>
      </c>
    </row>
    <row r="21" spans="1:22" ht="18.75">
      <c r="A21" s="25">
        <v>15</v>
      </c>
      <c r="B21" s="14" t="s">
        <v>233</v>
      </c>
      <c r="C21" s="33" t="s">
        <v>234</v>
      </c>
      <c r="D21" s="127"/>
      <c r="E21" s="128"/>
      <c r="F21" s="91">
        <v>15</v>
      </c>
      <c r="G21" s="92">
        <v>15</v>
      </c>
      <c r="H21" s="127"/>
      <c r="I21" s="128"/>
      <c r="J21" s="177"/>
      <c r="K21" s="92"/>
      <c r="L21" s="127"/>
      <c r="M21" s="128"/>
      <c r="N21" s="91"/>
      <c r="O21" s="92"/>
      <c r="P21" s="127"/>
      <c r="Q21" s="128"/>
      <c r="R21" s="91"/>
      <c r="S21" s="92"/>
      <c r="T21" s="127"/>
      <c r="U21" s="128"/>
      <c r="V21" s="129">
        <f t="shared" si="1"/>
        <v>30</v>
      </c>
    </row>
    <row r="22" spans="1:22" ht="18.75">
      <c r="A22" s="25">
        <v>16</v>
      </c>
      <c r="B22" s="14" t="s">
        <v>235</v>
      </c>
      <c r="C22" s="33" t="s">
        <v>159</v>
      </c>
      <c r="D22" s="127"/>
      <c r="E22" s="128"/>
      <c r="F22" s="91">
        <v>9</v>
      </c>
      <c r="G22" s="92">
        <v>20</v>
      </c>
      <c r="H22" s="127"/>
      <c r="I22" s="128"/>
      <c r="J22" s="177"/>
      <c r="K22" s="92"/>
      <c r="L22" s="127"/>
      <c r="M22" s="128"/>
      <c r="N22" s="91"/>
      <c r="O22" s="92"/>
      <c r="P22" s="127"/>
      <c r="Q22" s="128"/>
      <c r="R22" s="91"/>
      <c r="S22" s="92"/>
      <c r="T22" s="127"/>
      <c r="U22" s="128"/>
      <c r="V22" s="129">
        <f t="shared" si="1"/>
        <v>29</v>
      </c>
    </row>
    <row r="23" spans="1:22" ht="18.75">
      <c r="A23" s="25">
        <v>17</v>
      </c>
      <c r="B23" s="14" t="s">
        <v>68</v>
      </c>
      <c r="C23" s="33" t="s">
        <v>158</v>
      </c>
      <c r="D23" s="127">
        <v>8</v>
      </c>
      <c r="E23" s="128">
        <v>9</v>
      </c>
      <c r="F23" s="91">
        <v>4</v>
      </c>
      <c r="G23" s="92">
        <v>6</v>
      </c>
      <c r="H23" s="127"/>
      <c r="I23" s="128"/>
      <c r="J23" s="177"/>
      <c r="K23" s="92"/>
      <c r="L23" s="127"/>
      <c r="M23" s="128"/>
      <c r="N23" s="91"/>
      <c r="O23" s="92"/>
      <c r="P23" s="127"/>
      <c r="Q23" s="128"/>
      <c r="R23" s="91"/>
      <c r="S23" s="92"/>
      <c r="T23" s="127"/>
      <c r="U23" s="128"/>
      <c r="V23" s="129">
        <f t="shared" si="1"/>
        <v>27</v>
      </c>
    </row>
    <row r="24" spans="1:22" ht="18.75">
      <c r="A24" s="25">
        <v>18</v>
      </c>
      <c r="B24" s="14" t="s">
        <v>285</v>
      </c>
      <c r="C24" s="33" t="s">
        <v>286</v>
      </c>
      <c r="D24" s="178"/>
      <c r="E24" s="179"/>
      <c r="F24" s="180"/>
      <c r="G24" s="181"/>
      <c r="H24" s="178"/>
      <c r="I24" s="179"/>
      <c r="J24" s="180"/>
      <c r="K24" s="181"/>
      <c r="L24" s="178"/>
      <c r="M24" s="179"/>
      <c r="N24" s="180"/>
      <c r="O24" s="181"/>
      <c r="P24" s="178"/>
      <c r="Q24" s="179"/>
      <c r="R24" s="180"/>
      <c r="S24" s="181"/>
      <c r="T24" s="178">
        <v>13</v>
      </c>
      <c r="U24" s="179">
        <v>10</v>
      </c>
      <c r="V24" s="129">
        <f>SUM(D24:U24)</f>
        <v>23</v>
      </c>
    </row>
    <row r="25" spans="1:22" ht="18.75">
      <c r="A25" s="25">
        <v>19</v>
      </c>
      <c r="B25" s="14" t="s">
        <v>154</v>
      </c>
      <c r="C25" s="33" t="s">
        <v>32</v>
      </c>
      <c r="D25" s="127"/>
      <c r="E25" s="128"/>
      <c r="F25" s="91"/>
      <c r="G25" s="92"/>
      <c r="H25" s="127">
        <v>10</v>
      </c>
      <c r="I25" s="128">
        <v>11</v>
      </c>
      <c r="J25" s="177"/>
      <c r="K25" s="92"/>
      <c r="L25" s="127"/>
      <c r="M25" s="128"/>
      <c r="N25" s="91"/>
      <c r="O25" s="92"/>
      <c r="P25" s="127"/>
      <c r="Q25" s="128"/>
      <c r="R25" s="91"/>
      <c r="S25" s="92"/>
      <c r="T25" s="127"/>
      <c r="U25" s="128"/>
      <c r="V25" s="183">
        <f t="shared" si="1"/>
        <v>21</v>
      </c>
    </row>
    <row r="26" spans="1:22" ht="18.75">
      <c r="A26" s="25">
        <v>20</v>
      </c>
      <c r="B26" s="14" t="s">
        <v>269</v>
      </c>
      <c r="C26" s="33" t="s">
        <v>103</v>
      </c>
      <c r="D26" s="178"/>
      <c r="E26" s="179"/>
      <c r="F26" s="180"/>
      <c r="G26" s="181"/>
      <c r="H26" s="178"/>
      <c r="I26" s="179"/>
      <c r="J26" s="180"/>
      <c r="K26" s="181"/>
      <c r="L26" s="178"/>
      <c r="M26" s="179"/>
      <c r="N26" s="180">
        <v>10</v>
      </c>
      <c r="O26" s="181">
        <v>9</v>
      </c>
      <c r="P26" s="178"/>
      <c r="Q26" s="179"/>
      <c r="R26" s="180"/>
      <c r="S26" s="181"/>
      <c r="T26" s="178"/>
      <c r="U26" s="179"/>
      <c r="V26" s="183">
        <f t="shared" si="1"/>
        <v>19</v>
      </c>
    </row>
    <row r="27" spans="1:22" ht="18.75">
      <c r="A27" s="25">
        <v>21</v>
      </c>
      <c r="B27" s="14" t="s">
        <v>276</v>
      </c>
      <c r="C27" s="33" t="s">
        <v>30</v>
      </c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>
        <v>8</v>
      </c>
      <c r="Q27" s="179">
        <v>10</v>
      </c>
      <c r="R27" s="180"/>
      <c r="S27" s="181"/>
      <c r="T27" s="178"/>
      <c r="U27" s="179"/>
      <c r="V27" s="183">
        <f>SUM(D27:U27)</f>
        <v>18</v>
      </c>
    </row>
    <row r="28" spans="1:22" ht="18.75">
      <c r="A28" s="25">
        <v>22</v>
      </c>
      <c r="B28" s="14" t="s">
        <v>301</v>
      </c>
      <c r="C28" s="33" t="s">
        <v>302</v>
      </c>
      <c r="D28" s="127"/>
      <c r="E28" s="128"/>
      <c r="F28" s="91"/>
      <c r="G28" s="92"/>
      <c r="H28" s="127"/>
      <c r="I28" s="128"/>
      <c r="J28" s="177"/>
      <c r="K28" s="92"/>
      <c r="L28" s="127"/>
      <c r="M28" s="128"/>
      <c r="N28" s="91"/>
      <c r="O28" s="92"/>
      <c r="P28" s="127"/>
      <c r="Q28" s="128"/>
      <c r="R28" s="91">
        <v>9</v>
      </c>
      <c r="S28" s="92">
        <v>9</v>
      </c>
      <c r="T28" s="127"/>
      <c r="U28" s="128"/>
      <c r="V28" s="183">
        <f>SUM(D28:U28)</f>
        <v>18</v>
      </c>
    </row>
    <row r="29" spans="1:22" ht="18.75">
      <c r="A29" s="25">
        <v>23</v>
      </c>
      <c r="B29" s="14" t="s">
        <v>156</v>
      </c>
      <c r="C29" s="33" t="s">
        <v>159</v>
      </c>
      <c r="D29" s="127"/>
      <c r="E29" s="128"/>
      <c r="F29" s="91"/>
      <c r="G29" s="92"/>
      <c r="H29" s="127">
        <v>7</v>
      </c>
      <c r="I29" s="128">
        <v>8</v>
      </c>
      <c r="J29" s="177"/>
      <c r="K29" s="92"/>
      <c r="L29" s="127"/>
      <c r="M29" s="128"/>
      <c r="N29" s="91"/>
      <c r="O29" s="92"/>
      <c r="P29" s="127"/>
      <c r="Q29" s="128"/>
      <c r="R29" s="91"/>
      <c r="S29" s="92"/>
      <c r="T29" s="127"/>
      <c r="U29" s="128"/>
      <c r="V29" s="183">
        <f t="shared" si="1"/>
        <v>15</v>
      </c>
    </row>
    <row r="30" spans="1:22" ht="18.75">
      <c r="A30" s="25">
        <v>24</v>
      </c>
      <c r="B30" s="14" t="s">
        <v>287</v>
      </c>
      <c r="C30" s="33" t="s">
        <v>286</v>
      </c>
      <c r="D30" s="178"/>
      <c r="E30" s="179"/>
      <c r="F30" s="180"/>
      <c r="G30" s="181"/>
      <c r="H30" s="178"/>
      <c r="I30" s="179"/>
      <c r="J30" s="180"/>
      <c r="K30" s="181"/>
      <c r="L30" s="178"/>
      <c r="M30" s="179"/>
      <c r="N30" s="180"/>
      <c r="O30" s="181"/>
      <c r="P30" s="178"/>
      <c r="Q30" s="179"/>
      <c r="R30" s="180"/>
      <c r="S30" s="181"/>
      <c r="T30" s="178">
        <v>8</v>
      </c>
      <c r="U30" s="179">
        <v>7</v>
      </c>
      <c r="V30" s="183">
        <f aca="true" t="shared" si="2" ref="V30:V36">SUM(D30:U30)</f>
        <v>15</v>
      </c>
    </row>
    <row r="31" spans="1:22" ht="18.75">
      <c r="A31" s="25">
        <v>25</v>
      </c>
      <c r="B31" s="14" t="s">
        <v>272</v>
      </c>
      <c r="C31" s="33" t="s">
        <v>26</v>
      </c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01">
        <v>7</v>
      </c>
      <c r="O31" s="102">
        <v>7</v>
      </c>
      <c r="P31" s="178"/>
      <c r="Q31" s="179"/>
      <c r="R31" s="180"/>
      <c r="S31" s="181"/>
      <c r="T31" s="178"/>
      <c r="U31" s="179"/>
      <c r="V31" s="183">
        <f t="shared" si="2"/>
        <v>14</v>
      </c>
    </row>
    <row r="32" spans="1:22" ht="18.75">
      <c r="A32" s="25">
        <v>26</v>
      </c>
      <c r="B32" s="14" t="s">
        <v>288</v>
      </c>
      <c r="C32" s="33" t="s">
        <v>271</v>
      </c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>
        <v>7</v>
      </c>
      <c r="U32" s="179">
        <v>6</v>
      </c>
      <c r="V32" s="183">
        <f t="shared" si="2"/>
        <v>13</v>
      </c>
    </row>
    <row r="33" spans="1:22" ht="18.75">
      <c r="A33" s="25">
        <v>27</v>
      </c>
      <c r="B33" s="14" t="s">
        <v>270</v>
      </c>
      <c r="C33" s="33" t="s">
        <v>271</v>
      </c>
      <c r="D33" s="178"/>
      <c r="E33" s="179"/>
      <c r="F33" s="180"/>
      <c r="G33" s="181"/>
      <c r="H33" s="178"/>
      <c r="I33" s="179"/>
      <c r="J33" s="180"/>
      <c r="K33" s="181"/>
      <c r="L33" s="178"/>
      <c r="M33" s="179"/>
      <c r="N33" s="180">
        <v>11</v>
      </c>
      <c r="O33" s="181"/>
      <c r="P33" s="178"/>
      <c r="Q33" s="179"/>
      <c r="R33" s="180"/>
      <c r="S33" s="181"/>
      <c r="T33" s="178"/>
      <c r="U33" s="179"/>
      <c r="V33" s="183">
        <f t="shared" si="2"/>
        <v>11</v>
      </c>
    </row>
    <row r="34" spans="1:22" ht="18.75">
      <c r="A34" s="25">
        <v>28</v>
      </c>
      <c r="B34" s="14" t="s">
        <v>69</v>
      </c>
      <c r="C34" s="33" t="s">
        <v>160</v>
      </c>
      <c r="D34" s="127">
        <v>9</v>
      </c>
      <c r="E34" s="128"/>
      <c r="F34" s="91"/>
      <c r="G34" s="92"/>
      <c r="H34" s="127"/>
      <c r="I34" s="128"/>
      <c r="J34" s="177"/>
      <c r="K34" s="92"/>
      <c r="L34" s="127"/>
      <c r="M34" s="128"/>
      <c r="N34" s="91"/>
      <c r="O34" s="92"/>
      <c r="P34" s="127"/>
      <c r="Q34" s="128"/>
      <c r="R34" s="91"/>
      <c r="S34" s="92"/>
      <c r="T34" s="127"/>
      <c r="U34" s="128"/>
      <c r="V34" s="183">
        <f t="shared" si="2"/>
        <v>9</v>
      </c>
    </row>
    <row r="35" spans="1:22" ht="18.75">
      <c r="A35" s="25">
        <v>29</v>
      </c>
      <c r="B35" s="14" t="s">
        <v>157</v>
      </c>
      <c r="C35" s="34" t="s">
        <v>128</v>
      </c>
      <c r="D35" s="127"/>
      <c r="E35" s="128"/>
      <c r="F35" s="91"/>
      <c r="G35" s="92"/>
      <c r="H35" s="127">
        <v>6</v>
      </c>
      <c r="I35" s="128"/>
      <c r="J35" s="91"/>
      <c r="K35" s="92"/>
      <c r="L35" s="127"/>
      <c r="M35" s="128"/>
      <c r="N35" s="91"/>
      <c r="O35" s="92"/>
      <c r="P35" s="127"/>
      <c r="Q35" s="128"/>
      <c r="R35" s="91"/>
      <c r="S35" s="92"/>
      <c r="T35" s="127"/>
      <c r="U35" s="128"/>
      <c r="V35" s="183">
        <f t="shared" si="2"/>
        <v>6</v>
      </c>
    </row>
    <row r="36" spans="1:22" ht="19.5" thickBot="1">
      <c r="A36" s="25">
        <v>30</v>
      </c>
      <c r="B36" s="15" t="s">
        <v>237</v>
      </c>
      <c r="C36" s="35" t="s">
        <v>238</v>
      </c>
      <c r="D36" s="184"/>
      <c r="E36" s="185"/>
      <c r="F36" s="186">
        <v>6</v>
      </c>
      <c r="G36" s="187"/>
      <c r="H36" s="184"/>
      <c r="I36" s="185"/>
      <c r="J36" s="186"/>
      <c r="K36" s="187"/>
      <c r="L36" s="184"/>
      <c r="M36" s="185"/>
      <c r="N36" s="186"/>
      <c r="O36" s="187"/>
      <c r="P36" s="184"/>
      <c r="Q36" s="185"/>
      <c r="R36" s="186"/>
      <c r="S36" s="187"/>
      <c r="T36" s="184"/>
      <c r="U36" s="185"/>
      <c r="V36" s="188">
        <f t="shared" si="2"/>
        <v>6</v>
      </c>
    </row>
    <row r="37" ht="19.5" thickTop="1"/>
  </sheetData>
  <sheetProtection/>
  <printOptions/>
  <pageMargins left="0.54" right="0.54" top="1" bottom="1" header="0.5" footer="0.5"/>
  <pageSetup horizontalDpi="600" verticalDpi="600" orientation="landscape" paperSize="9" r:id="rId1"/>
  <headerFooter alignWithMargins="0">
    <oddFooter>&amp;L&amp;"Times New Roman Baltic,Italic"&amp;8Latvijas Motosporta
   federācija&amp;C&amp;"Times New Roman Baltic,Italic"125 ccm- B līga&amp;R&amp;"Times New Roman Baltic,Italic"&amp;8&amp;P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5.140625" style="5" customWidth="1"/>
    <col min="2" max="2" width="26.00390625" style="1" customWidth="1"/>
    <col min="3" max="3" width="16.140625" style="2" customWidth="1"/>
    <col min="4" max="21" width="4.7109375" style="3" customWidth="1"/>
    <col min="22" max="22" width="6.28125" style="4" customWidth="1"/>
    <col min="23" max="16384" width="9.140625" style="1" customWidth="1"/>
  </cols>
  <sheetData>
    <row r="1" spans="2:8" ht="18">
      <c r="B1" s="78" t="s">
        <v>305</v>
      </c>
      <c r="H1" s="3" t="s">
        <v>0</v>
      </c>
    </row>
    <row r="2" spans="3:15" ht="18">
      <c r="C2" s="53"/>
      <c r="O2" s="5" t="s">
        <v>58</v>
      </c>
    </row>
    <row r="3" ht="18.75" thickBot="1"/>
    <row r="4" spans="1:22" ht="18.75" thickTop="1">
      <c r="A4" s="28"/>
      <c r="B4" s="106"/>
      <c r="C4" s="107"/>
      <c r="D4" s="189" t="s">
        <v>185</v>
      </c>
      <c r="E4" s="190"/>
      <c r="F4" s="191" t="s">
        <v>232</v>
      </c>
      <c r="G4" s="191"/>
      <c r="H4" s="189" t="s">
        <v>24</v>
      </c>
      <c r="I4" s="190"/>
      <c r="J4" s="191" t="s">
        <v>23</v>
      </c>
      <c r="K4" s="191"/>
      <c r="L4" s="189" t="s">
        <v>22</v>
      </c>
      <c r="M4" s="190"/>
      <c r="N4" s="191" t="s">
        <v>186</v>
      </c>
      <c r="O4" s="191"/>
      <c r="P4" s="189" t="s">
        <v>21</v>
      </c>
      <c r="Q4" s="190"/>
      <c r="R4" s="191" t="s">
        <v>20</v>
      </c>
      <c r="S4" s="191"/>
      <c r="T4" s="189" t="s">
        <v>10</v>
      </c>
      <c r="U4" s="190"/>
      <c r="V4" s="159"/>
    </row>
    <row r="5" spans="1:22" ht="18">
      <c r="A5" s="29" t="s">
        <v>2</v>
      </c>
      <c r="B5" s="108" t="s">
        <v>3</v>
      </c>
      <c r="C5" s="109" t="s">
        <v>4</v>
      </c>
      <c r="D5" s="192" t="s">
        <v>187</v>
      </c>
      <c r="E5" s="193"/>
      <c r="F5" s="194" t="s">
        <v>188</v>
      </c>
      <c r="G5" s="194"/>
      <c r="H5" s="192" t="s">
        <v>189</v>
      </c>
      <c r="I5" s="193"/>
      <c r="J5" s="194" t="s">
        <v>190</v>
      </c>
      <c r="K5" s="194"/>
      <c r="L5" s="192" t="s">
        <v>191</v>
      </c>
      <c r="M5" s="193"/>
      <c r="N5" s="194" t="s">
        <v>192</v>
      </c>
      <c r="O5" s="194"/>
      <c r="P5" s="192" t="s">
        <v>193</v>
      </c>
      <c r="Q5" s="193"/>
      <c r="R5" s="194" t="s">
        <v>194</v>
      </c>
      <c r="S5" s="194"/>
      <c r="T5" s="192" t="s">
        <v>195</v>
      </c>
      <c r="U5" s="193"/>
      <c r="V5" s="195" t="s">
        <v>7</v>
      </c>
    </row>
    <row r="6" spans="1:22" ht="18.75" thickBot="1">
      <c r="A6" s="30"/>
      <c r="B6" s="112"/>
      <c r="C6" s="113"/>
      <c r="D6" s="196" t="s">
        <v>8</v>
      </c>
      <c r="E6" s="197" t="s">
        <v>9</v>
      </c>
      <c r="F6" s="198" t="s">
        <v>8</v>
      </c>
      <c r="G6" s="198" t="s">
        <v>9</v>
      </c>
      <c r="H6" s="196" t="s">
        <v>8</v>
      </c>
      <c r="I6" s="197" t="s">
        <v>9</v>
      </c>
      <c r="J6" s="198" t="s">
        <v>8</v>
      </c>
      <c r="K6" s="198" t="s">
        <v>9</v>
      </c>
      <c r="L6" s="196" t="s">
        <v>8</v>
      </c>
      <c r="M6" s="197" t="s">
        <v>9</v>
      </c>
      <c r="N6" s="198" t="s">
        <v>8</v>
      </c>
      <c r="O6" s="198" t="s">
        <v>9</v>
      </c>
      <c r="P6" s="196" t="s">
        <v>8</v>
      </c>
      <c r="Q6" s="197" t="s">
        <v>9</v>
      </c>
      <c r="R6" s="198" t="s">
        <v>8</v>
      </c>
      <c r="S6" s="198" t="s">
        <v>9</v>
      </c>
      <c r="T6" s="196" t="s">
        <v>8</v>
      </c>
      <c r="U6" s="197" t="s">
        <v>9</v>
      </c>
      <c r="V6" s="199"/>
    </row>
    <row r="7" spans="1:22" ht="19.5" thickTop="1">
      <c r="A7" s="55">
        <v>1</v>
      </c>
      <c r="B7" s="110" t="s">
        <v>172</v>
      </c>
      <c r="C7" s="111" t="s">
        <v>151</v>
      </c>
      <c r="D7" s="200"/>
      <c r="E7" s="201"/>
      <c r="F7" s="202">
        <v>11</v>
      </c>
      <c r="G7" s="203">
        <v>10</v>
      </c>
      <c r="H7" s="200">
        <v>15</v>
      </c>
      <c r="I7" s="201">
        <v>15</v>
      </c>
      <c r="J7" s="204"/>
      <c r="K7" s="203"/>
      <c r="L7" s="200">
        <v>20</v>
      </c>
      <c r="M7" s="201">
        <v>20</v>
      </c>
      <c r="N7" s="202">
        <v>15</v>
      </c>
      <c r="O7" s="203">
        <v>15</v>
      </c>
      <c r="P7" s="200">
        <v>20</v>
      </c>
      <c r="Q7" s="201">
        <v>20</v>
      </c>
      <c r="R7" s="202">
        <v>13</v>
      </c>
      <c r="S7" s="203">
        <v>11</v>
      </c>
      <c r="T7" s="200"/>
      <c r="U7" s="201"/>
      <c r="V7" s="205">
        <f aca="true" t="shared" si="0" ref="V7:V33">SUM(D7:U7)</f>
        <v>185</v>
      </c>
    </row>
    <row r="8" spans="1:22" ht="18.75">
      <c r="A8" s="29">
        <v>2</v>
      </c>
      <c r="B8" s="14" t="s">
        <v>31</v>
      </c>
      <c r="C8" s="17" t="s">
        <v>32</v>
      </c>
      <c r="D8" s="127">
        <v>13</v>
      </c>
      <c r="E8" s="128">
        <v>13</v>
      </c>
      <c r="F8" s="91">
        <v>13</v>
      </c>
      <c r="G8" s="92">
        <v>13</v>
      </c>
      <c r="H8" s="127">
        <v>11</v>
      </c>
      <c r="I8" s="128">
        <v>11</v>
      </c>
      <c r="J8" s="91"/>
      <c r="K8" s="92"/>
      <c r="L8" s="127">
        <v>15</v>
      </c>
      <c r="M8" s="128">
        <v>15</v>
      </c>
      <c r="N8" s="91"/>
      <c r="O8" s="92"/>
      <c r="P8" s="127"/>
      <c r="Q8" s="128"/>
      <c r="R8" s="91"/>
      <c r="S8" s="92"/>
      <c r="T8" s="127">
        <v>15</v>
      </c>
      <c r="U8" s="128">
        <v>15</v>
      </c>
      <c r="V8" s="129">
        <f t="shared" si="0"/>
        <v>134</v>
      </c>
    </row>
    <row r="9" spans="1:22" ht="18.75">
      <c r="A9" s="29">
        <v>3</v>
      </c>
      <c r="B9" s="14" t="s">
        <v>33</v>
      </c>
      <c r="C9" s="17" t="s">
        <v>34</v>
      </c>
      <c r="D9" s="127">
        <v>11</v>
      </c>
      <c r="E9" s="128">
        <v>10</v>
      </c>
      <c r="F9" s="91">
        <v>9</v>
      </c>
      <c r="G9" s="92">
        <v>9</v>
      </c>
      <c r="H9" s="127"/>
      <c r="I9" s="128"/>
      <c r="J9" s="177"/>
      <c r="K9" s="92"/>
      <c r="L9" s="127">
        <v>13</v>
      </c>
      <c r="M9" s="128">
        <v>13</v>
      </c>
      <c r="N9" s="91">
        <v>13</v>
      </c>
      <c r="O9" s="92">
        <v>13</v>
      </c>
      <c r="P9" s="127">
        <v>17</v>
      </c>
      <c r="Q9" s="128"/>
      <c r="R9" s="91">
        <v>9</v>
      </c>
      <c r="S9" s="92"/>
      <c r="T9" s="127"/>
      <c r="U9" s="128"/>
      <c r="V9" s="129">
        <f t="shared" si="0"/>
        <v>117</v>
      </c>
    </row>
    <row r="10" spans="1:22" ht="18.75">
      <c r="A10" s="29">
        <v>4</v>
      </c>
      <c r="B10" s="14" t="s">
        <v>228</v>
      </c>
      <c r="C10" s="17" t="s">
        <v>229</v>
      </c>
      <c r="D10" s="127"/>
      <c r="E10" s="128"/>
      <c r="F10" s="91">
        <v>17</v>
      </c>
      <c r="G10" s="92">
        <v>20</v>
      </c>
      <c r="H10" s="127"/>
      <c r="I10" s="128"/>
      <c r="J10" s="177"/>
      <c r="K10" s="92"/>
      <c r="L10" s="127"/>
      <c r="M10" s="128"/>
      <c r="N10" s="91">
        <v>17</v>
      </c>
      <c r="O10" s="92">
        <v>17</v>
      </c>
      <c r="P10" s="127"/>
      <c r="Q10" s="128"/>
      <c r="R10" s="91">
        <v>17</v>
      </c>
      <c r="S10" s="92">
        <v>20</v>
      </c>
      <c r="T10" s="127"/>
      <c r="U10" s="128"/>
      <c r="V10" s="129">
        <f t="shared" si="0"/>
        <v>108</v>
      </c>
    </row>
    <row r="11" spans="1:22" ht="18.75">
      <c r="A11" s="29">
        <v>5</v>
      </c>
      <c r="B11" s="14" t="s">
        <v>171</v>
      </c>
      <c r="C11" s="17" t="s">
        <v>60</v>
      </c>
      <c r="D11" s="127"/>
      <c r="E11" s="128"/>
      <c r="F11" s="91">
        <v>15</v>
      </c>
      <c r="G11" s="92">
        <v>15</v>
      </c>
      <c r="H11" s="127">
        <v>20</v>
      </c>
      <c r="I11" s="128">
        <v>20</v>
      </c>
      <c r="J11" s="177"/>
      <c r="K11" s="92"/>
      <c r="L11" s="127"/>
      <c r="M11" s="128"/>
      <c r="N11" s="91"/>
      <c r="O11" s="92"/>
      <c r="P11" s="127"/>
      <c r="Q11" s="128"/>
      <c r="R11" s="91">
        <v>20</v>
      </c>
      <c r="S11" s="92">
        <v>15</v>
      </c>
      <c r="T11" s="127"/>
      <c r="U11" s="128"/>
      <c r="V11" s="129">
        <f t="shared" si="0"/>
        <v>105</v>
      </c>
    </row>
    <row r="12" spans="1:22" ht="18.75">
      <c r="A12" s="29">
        <v>6</v>
      </c>
      <c r="B12" s="14" t="s">
        <v>25</v>
      </c>
      <c r="C12" s="17" t="s">
        <v>26</v>
      </c>
      <c r="D12" s="127">
        <v>20</v>
      </c>
      <c r="E12" s="128">
        <v>20</v>
      </c>
      <c r="F12" s="91"/>
      <c r="G12" s="92"/>
      <c r="H12" s="127"/>
      <c r="I12" s="128"/>
      <c r="J12" s="177"/>
      <c r="K12" s="92"/>
      <c r="L12" s="127"/>
      <c r="M12" s="128"/>
      <c r="N12" s="91">
        <v>20</v>
      </c>
      <c r="O12" s="92">
        <v>20</v>
      </c>
      <c r="P12" s="127"/>
      <c r="Q12" s="128"/>
      <c r="R12" s="91"/>
      <c r="S12" s="92"/>
      <c r="T12" s="127"/>
      <c r="U12" s="128"/>
      <c r="V12" s="129">
        <f t="shared" si="0"/>
        <v>80</v>
      </c>
    </row>
    <row r="13" spans="1:22" ht="18.75">
      <c r="A13" s="29">
        <v>7</v>
      </c>
      <c r="B13" s="14" t="s">
        <v>61</v>
      </c>
      <c r="C13" s="17" t="s">
        <v>40</v>
      </c>
      <c r="D13" s="127"/>
      <c r="E13" s="128"/>
      <c r="F13" s="91">
        <v>20</v>
      </c>
      <c r="G13" s="92">
        <v>17</v>
      </c>
      <c r="H13" s="127"/>
      <c r="I13" s="128"/>
      <c r="J13" s="177"/>
      <c r="K13" s="92"/>
      <c r="L13" s="127"/>
      <c r="M13" s="128"/>
      <c r="N13" s="91"/>
      <c r="O13" s="92"/>
      <c r="P13" s="127"/>
      <c r="Q13" s="128"/>
      <c r="R13" s="91">
        <v>15</v>
      </c>
      <c r="S13" s="92">
        <v>17</v>
      </c>
      <c r="T13" s="127"/>
      <c r="U13" s="128"/>
      <c r="V13" s="129">
        <f t="shared" si="0"/>
        <v>69</v>
      </c>
    </row>
    <row r="14" spans="1:22" ht="18.75">
      <c r="A14" s="29">
        <v>8</v>
      </c>
      <c r="B14" s="14" t="s">
        <v>27</v>
      </c>
      <c r="C14" s="17" t="s">
        <v>28</v>
      </c>
      <c r="D14" s="127">
        <v>17</v>
      </c>
      <c r="E14" s="128">
        <v>17</v>
      </c>
      <c r="F14" s="91"/>
      <c r="G14" s="92"/>
      <c r="H14" s="127">
        <v>17</v>
      </c>
      <c r="I14" s="128">
        <v>17</v>
      </c>
      <c r="J14" s="177"/>
      <c r="K14" s="92"/>
      <c r="L14" s="127"/>
      <c r="M14" s="128"/>
      <c r="N14" s="91"/>
      <c r="O14" s="92"/>
      <c r="P14" s="127"/>
      <c r="Q14" s="128"/>
      <c r="R14" s="91"/>
      <c r="S14" s="92"/>
      <c r="T14" s="127"/>
      <c r="U14" s="128"/>
      <c r="V14" s="129">
        <f t="shared" si="0"/>
        <v>68</v>
      </c>
    </row>
    <row r="15" spans="1:22" ht="18.75">
      <c r="A15" s="29">
        <v>9</v>
      </c>
      <c r="B15" s="14" t="s">
        <v>173</v>
      </c>
      <c r="C15" s="17" t="s">
        <v>174</v>
      </c>
      <c r="D15" s="127"/>
      <c r="E15" s="128"/>
      <c r="F15" s="91"/>
      <c r="G15" s="92"/>
      <c r="H15" s="127">
        <v>13</v>
      </c>
      <c r="I15" s="128">
        <v>13</v>
      </c>
      <c r="J15" s="177"/>
      <c r="K15" s="92"/>
      <c r="L15" s="127">
        <v>17</v>
      </c>
      <c r="M15" s="128">
        <v>17</v>
      </c>
      <c r="N15" s="91"/>
      <c r="O15" s="92"/>
      <c r="P15" s="127"/>
      <c r="Q15" s="128"/>
      <c r="R15" s="91"/>
      <c r="S15" s="92"/>
      <c r="T15" s="127"/>
      <c r="U15" s="128"/>
      <c r="V15" s="129">
        <f t="shared" si="0"/>
        <v>60</v>
      </c>
    </row>
    <row r="16" spans="1:22" ht="18.75">
      <c r="A16" s="29">
        <v>10</v>
      </c>
      <c r="B16" s="14" t="s">
        <v>253</v>
      </c>
      <c r="C16" s="17" t="s">
        <v>54</v>
      </c>
      <c r="D16" s="127"/>
      <c r="E16" s="128"/>
      <c r="F16" s="91"/>
      <c r="G16" s="92"/>
      <c r="H16" s="127"/>
      <c r="I16" s="128"/>
      <c r="J16" s="177"/>
      <c r="K16" s="92"/>
      <c r="L16" s="127">
        <v>11</v>
      </c>
      <c r="M16" s="128">
        <v>11</v>
      </c>
      <c r="N16" s="91">
        <v>10</v>
      </c>
      <c r="O16" s="92"/>
      <c r="P16" s="127"/>
      <c r="Q16" s="128"/>
      <c r="R16" s="91"/>
      <c r="S16" s="92"/>
      <c r="T16" s="127">
        <v>11</v>
      </c>
      <c r="U16" s="128">
        <v>13</v>
      </c>
      <c r="V16" s="129">
        <f t="shared" si="0"/>
        <v>56</v>
      </c>
    </row>
    <row r="17" spans="1:22" ht="18.75">
      <c r="A17" s="29">
        <v>11</v>
      </c>
      <c r="B17" s="14" t="s">
        <v>176</v>
      </c>
      <c r="C17" s="17" t="s">
        <v>39</v>
      </c>
      <c r="D17" s="127"/>
      <c r="E17" s="128"/>
      <c r="F17" s="91"/>
      <c r="G17" s="92"/>
      <c r="H17" s="127">
        <v>10</v>
      </c>
      <c r="I17" s="128"/>
      <c r="J17" s="177"/>
      <c r="K17" s="92"/>
      <c r="L17" s="127"/>
      <c r="M17" s="128"/>
      <c r="N17" s="91">
        <v>11</v>
      </c>
      <c r="O17" s="92">
        <v>11</v>
      </c>
      <c r="P17" s="127"/>
      <c r="Q17" s="128"/>
      <c r="R17" s="91"/>
      <c r="S17" s="92"/>
      <c r="T17" s="127">
        <v>13</v>
      </c>
      <c r="U17" s="128">
        <v>11</v>
      </c>
      <c r="V17" s="129">
        <f t="shared" si="0"/>
        <v>56</v>
      </c>
    </row>
    <row r="18" spans="1:22" ht="18.75">
      <c r="A18" s="29">
        <v>12</v>
      </c>
      <c r="B18" s="14" t="s">
        <v>282</v>
      </c>
      <c r="C18" s="17" t="s">
        <v>283</v>
      </c>
      <c r="D18" s="127"/>
      <c r="E18" s="128"/>
      <c r="F18" s="91"/>
      <c r="G18" s="92"/>
      <c r="H18" s="127"/>
      <c r="I18" s="128"/>
      <c r="J18" s="91"/>
      <c r="K18" s="92"/>
      <c r="L18" s="127"/>
      <c r="M18" s="128"/>
      <c r="N18" s="91"/>
      <c r="O18" s="92"/>
      <c r="P18" s="127"/>
      <c r="Q18" s="128"/>
      <c r="R18" s="91"/>
      <c r="S18" s="92"/>
      <c r="T18" s="127">
        <v>17</v>
      </c>
      <c r="U18" s="128">
        <v>20</v>
      </c>
      <c r="V18" s="129">
        <f>SUM(D18:U18)</f>
        <v>37</v>
      </c>
    </row>
    <row r="19" spans="1:22" ht="18.75">
      <c r="A19" s="29">
        <v>13</v>
      </c>
      <c r="B19" s="14" t="s">
        <v>284</v>
      </c>
      <c r="C19" s="17" t="s">
        <v>60</v>
      </c>
      <c r="D19" s="127"/>
      <c r="E19" s="128"/>
      <c r="F19" s="91"/>
      <c r="G19" s="92"/>
      <c r="H19" s="127"/>
      <c r="I19" s="128"/>
      <c r="J19" s="91"/>
      <c r="K19" s="92"/>
      <c r="L19" s="127"/>
      <c r="M19" s="128"/>
      <c r="N19" s="91"/>
      <c r="O19" s="92"/>
      <c r="P19" s="127"/>
      <c r="Q19" s="128"/>
      <c r="R19" s="91"/>
      <c r="S19" s="92"/>
      <c r="T19" s="127">
        <v>20</v>
      </c>
      <c r="U19" s="128">
        <v>17</v>
      </c>
      <c r="V19" s="129">
        <f>SUM(D19:U19)</f>
        <v>37</v>
      </c>
    </row>
    <row r="20" spans="1:22" ht="18.75">
      <c r="A20" s="29">
        <v>14</v>
      </c>
      <c r="B20" s="14" t="s">
        <v>175</v>
      </c>
      <c r="C20" s="17" t="s">
        <v>174</v>
      </c>
      <c r="D20" s="127"/>
      <c r="E20" s="128"/>
      <c r="F20" s="91"/>
      <c r="G20" s="92"/>
      <c r="H20" s="127">
        <v>8</v>
      </c>
      <c r="I20" s="128">
        <v>9</v>
      </c>
      <c r="J20" s="177"/>
      <c r="K20" s="92"/>
      <c r="L20" s="127">
        <v>9</v>
      </c>
      <c r="M20" s="128">
        <v>9</v>
      </c>
      <c r="N20" s="91"/>
      <c r="O20" s="92"/>
      <c r="P20" s="127"/>
      <c r="Q20" s="128"/>
      <c r="R20" s="91"/>
      <c r="S20" s="92"/>
      <c r="T20" s="127"/>
      <c r="U20" s="128"/>
      <c r="V20" s="129">
        <f t="shared" si="0"/>
        <v>35</v>
      </c>
    </row>
    <row r="21" spans="1:22" ht="18.75">
      <c r="A21" s="29">
        <v>15</v>
      </c>
      <c r="B21" s="14" t="s">
        <v>29</v>
      </c>
      <c r="C21" s="17" t="s">
        <v>30</v>
      </c>
      <c r="D21" s="127">
        <v>15</v>
      </c>
      <c r="E21" s="128">
        <v>15</v>
      </c>
      <c r="F21" s="91"/>
      <c r="G21" s="92"/>
      <c r="H21" s="127"/>
      <c r="I21" s="128"/>
      <c r="J21" s="177"/>
      <c r="K21" s="92"/>
      <c r="L21" s="127"/>
      <c r="M21" s="128"/>
      <c r="N21" s="91"/>
      <c r="O21" s="92"/>
      <c r="P21" s="127"/>
      <c r="Q21" s="128"/>
      <c r="R21" s="91"/>
      <c r="S21" s="92"/>
      <c r="T21" s="127"/>
      <c r="U21" s="128"/>
      <c r="V21" s="129">
        <f t="shared" si="0"/>
        <v>30</v>
      </c>
    </row>
    <row r="22" spans="1:22" ht="18.75">
      <c r="A22" s="29">
        <v>16</v>
      </c>
      <c r="B22" s="14" t="s">
        <v>38</v>
      </c>
      <c r="C22" s="17" t="s">
        <v>39</v>
      </c>
      <c r="D22" s="127">
        <v>9</v>
      </c>
      <c r="E22" s="128"/>
      <c r="F22" s="91"/>
      <c r="G22" s="92"/>
      <c r="H22" s="127">
        <v>9</v>
      </c>
      <c r="I22" s="128">
        <v>10</v>
      </c>
      <c r="J22" s="177"/>
      <c r="K22" s="92"/>
      <c r="L22" s="127"/>
      <c r="M22" s="128"/>
      <c r="N22" s="91"/>
      <c r="O22" s="92"/>
      <c r="P22" s="127"/>
      <c r="Q22" s="128"/>
      <c r="R22" s="91"/>
      <c r="S22" s="92"/>
      <c r="T22" s="127"/>
      <c r="U22" s="128"/>
      <c r="V22" s="129">
        <f t="shared" si="0"/>
        <v>28</v>
      </c>
    </row>
    <row r="23" spans="1:22" ht="18.75">
      <c r="A23" s="29">
        <v>17</v>
      </c>
      <c r="B23" s="14" t="s">
        <v>297</v>
      </c>
      <c r="C23" s="17" t="s">
        <v>30</v>
      </c>
      <c r="D23" s="127"/>
      <c r="E23" s="128"/>
      <c r="F23" s="91"/>
      <c r="G23" s="92"/>
      <c r="H23" s="127"/>
      <c r="I23" s="128"/>
      <c r="J23" s="177"/>
      <c r="K23" s="92"/>
      <c r="L23" s="127"/>
      <c r="M23" s="128"/>
      <c r="N23" s="91"/>
      <c r="O23" s="92"/>
      <c r="P23" s="127"/>
      <c r="Q23" s="128"/>
      <c r="R23" s="91">
        <v>11</v>
      </c>
      <c r="S23" s="92">
        <v>13</v>
      </c>
      <c r="T23" s="127"/>
      <c r="U23" s="128"/>
      <c r="V23" s="129">
        <f>SUM(D23:U23)</f>
        <v>24</v>
      </c>
    </row>
    <row r="24" spans="1:22" ht="18.75">
      <c r="A24" s="29">
        <v>18</v>
      </c>
      <c r="B24" s="14" t="s">
        <v>230</v>
      </c>
      <c r="C24" s="17" t="s">
        <v>60</v>
      </c>
      <c r="D24" s="127"/>
      <c r="E24" s="128"/>
      <c r="F24" s="91">
        <v>10</v>
      </c>
      <c r="G24" s="92">
        <v>11</v>
      </c>
      <c r="H24" s="127"/>
      <c r="I24" s="128"/>
      <c r="J24" s="177"/>
      <c r="K24" s="92"/>
      <c r="L24" s="127"/>
      <c r="M24" s="128"/>
      <c r="N24" s="91"/>
      <c r="O24" s="92"/>
      <c r="P24" s="127"/>
      <c r="Q24" s="128"/>
      <c r="R24" s="91"/>
      <c r="S24" s="92"/>
      <c r="T24" s="127"/>
      <c r="U24" s="128"/>
      <c r="V24" s="129">
        <f t="shared" si="0"/>
        <v>21</v>
      </c>
    </row>
    <row r="25" spans="1:22" ht="18.75">
      <c r="A25" s="29">
        <v>19</v>
      </c>
      <c r="B25" s="14" t="s">
        <v>252</v>
      </c>
      <c r="C25" s="17" t="s">
        <v>32</v>
      </c>
      <c r="D25" s="127"/>
      <c r="E25" s="128"/>
      <c r="F25" s="91"/>
      <c r="G25" s="92"/>
      <c r="H25" s="127"/>
      <c r="I25" s="128"/>
      <c r="J25" s="91"/>
      <c r="K25" s="92"/>
      <c r="L25" s="127">
        <v>10</v>
      </c>
      <c r="M25" s="128">
        <v>10</v>
      </c>
      <c r="N25" s="91"/>
      <c r="O25" s="92"/>
      <c r="P25" s="127"/>
      <c r="Q25" s="128"/>
      <c r="R25" s="91"/>
      <c r="S25" s="92"/>
      <c r="T25" s="127"/>
      <c r="U25" s="128"/>
      <c r="V25" s="129">
        <f t="shared" si="0"/>
        <v>20</v>
      </c>
    </row>
    <row r="26" spans="1:22" ht="18.75">
      <c r="A26" s="29">
        <v>20</v>
      </c>
      <c r="B26" s="14" t="s">
        <v>296</v>
      </c>
      <c r="C26" s="17" t="s">
        <v>30</v>
      </c>
      <c r="D26" s="127"/>
      <c r="E26" s="128"/>
      <c r="F26" s="91"/>
      <c r="G26" s="92"/>
      <c r="H26" s="127"/>
      <c r="I26" s="128"/>
      <c r="J26" s="177"/>
      <c r="K26" s="92"/>
      <c r="L26" s="127"/>
      <c r="M26" s="128"/>
      <c r="N26" s="91"/>
      <c r="O26" s="92"/>
      <c r="P26" s="127"/>
      <c r="Q26" s="128"/>
      <c r="R26" s="91">
        <v>8</v>
      </c>
      <c r="S26" s="92">
        <v>10</v>
      </c>
      <c r="T26" s="127"/>
      <c r="U26" s="128"/>
      <c r="V26" s="129">
        <f>SUM(D26:U26)</f>
        <v>18</v>
      </c>
    </row>
    <row r="27" spans="1:22" ht="18.75">
      <c r="A27" s="29">
        <v>21</v>
      </c>
      <c r="B27" s="14" t="s">
        <v>254</v>
      </c>
      <c r="C27" s="17" t="s">
        <v>40</v>
      </c>
      <c r="D27" s="127"/>
      <c r="E27" s="128"/>
      <c r="F27" s="91"/>
      <c r="G27" s="92"/>
      <c r="H27" s="127"/>
      <c r="I27" s="128"/>
      <c r="J27" s="91"/>
      <c r="K27" s="92"/>
      <c r="L27" s="127">
        <v>8</v>
      </c>
      <c r="M27" s="128">
        <v>8</v>
      </c>
      <c r="N27" s="91"/>
      <c r="O27" s="92"/>
      <c r="P27" s="127"/>
      <c r="Q27" s="128"/>
      <c r="R27" s="91"/>
      <c r="S27" s="92"/>
      <c r="T27" s="127"/>
      <c r="U27" s="128"/>
      <c r="V27" s="129">
        <f t="shared" si="0"/>
        <v>16</v>
      </c>
    </row>
    <row r="28" spans="1:22" ht="18.75">
      <c r="A28" s="29">
        <v>22</v>
      </c>
      <c r="B28" s="14" t="s">
        <v>275</v>
      </c>
      <c r="C28" s="17" t="s">
        <v>30</v>
      </c>
      <c r="D28" s="127"/>
      <c r="E28" s="128"/>
      <c r="F28" s="91"/>
      <c r="G28" s="92"/>
      <c r="H28" s="127"/>
      <c r="I28" s="128"/>
      <c r="J28" s="91"/>
      <c r="K28" s="92"/>
      <c r="L28" s="127"/>
      <c r="M28" s="128"/>
      <c r="N28" s="91"/>
      <c r="O28" s="92"/>
      <c r="P28" s="127">
        <v>15</v>
      </c>
      <c r="Q28" s="128"/>
      <c r="R28" s="91"/>
      <c r="S28" s="92"/>
      <c r="T28" s="127"/>
      <c r="U28" s="128"/>
      <c r="V28" s="129">
        <f>SUM(D28:U28)</f>
        <v>15</v>
      </c>
    </row>
    <row r="29" spans="1:22" ht="18.75">
      <c r="A29" s="29">
        <v>23</v>
      </c>
      <c r="B29" s="14" t="s">
        <v>35</v>
      </c>
      <c r="C29" s="17" t="s">
        <v>40</v>
      </c>
      <c r="D29" s="127"/>
      <c r="E29" s="128">
        <v>11</v>
      </c>
      <c r="F29" s="91"/>
      <c r="G29" s="92"/>
      <c r="H29" s="127"/>
      <c r="I29" s="128"/>
      <c r="J29" s="177"/>
      <c r="K29" s="92"/>
      <c r="L29" s="127"/>
      <c r="M29" s="128"/>
      <c r="N29" s="91"/>
      <c r="O29" s="92"/>
      <c r="P29" s="127"/>
      <c r="Q29" s="128"/>
      <c r="R29" s="91"/>
      <c r="S29" s="92"/>
      <c r="T29" s="127"/>
      <c r="U29" s="128"/>
      <c r="V29" s="129">
        <f t="shared" si="0"/>
        <v>11</v>
      </c>
    </row>
    <row r="30" spans="1:22" ht="18.75">
      <c r="A30" s="29">
        <v>24</v>
      </c>
      <c r="B30" s="14" t="s">
        <v>36</v>
      </c>
      <c r="C30" s="17" t="s">
        <v>37</v>
      </c>
      <c r="D30" s="127">
        <v>10</v>
      </c>
      <c r="E30" s="128"/>
      <c r="F30" s="91"/>
      <c r="G30" s="92"/>
      <c r="H30" s="127"/>
      <c r="I30" s="128"/>
      <c r="J30" s="177"/>
      <c r="K30" s="92"/>
      <c r="L30" s="127"/>
      <c r="M30" s="128"/>
      <c r="N30" s="91"/>
      <c r="O30" s="92"/>
      <c r="P30" s="127"/>
      <c r="Q30" s="128"/>
      <c r="R30" s="91"/>
      <c r="S30" s="92"/>
      <c r="T30" s="127"/>
      <c r="U30" s="128"/>
      <c r="V30" s="129">
        <f t="shared" si="0"/>
        <v>10</v>
      </c>
    </row>
    <row r="31" spans="1:22" ht="18.75">
      <c r="A31" s="29">
        <v>25</v>
      </c>
      <c r="B31" s="14" t="s">
        <v>298</v>
      </c>
      <c r="C31" s="17" t="s">
        <v>299</v>
      </c>
      <c r="D31" s="127"/>
      <c r="E31" s="128"/>
      <c r="F31" s="91"/>
      <c r="G31" s="92"/>
      <c r="H31" s="127"/>
      <c r="I31" s="128"/>
      <c r="J31" s="177"/>
      <c r="K31" s="92"/>
      <c r="L31" s="127"/>
      <c r="M31" s="128"/>
      <c r="N31" s="91"/>
      <c r="O31" s="92"/>
      <c r="P31" s="127"/>
      <c r="Q31" s="128"/>
      <c r="R31" s="91">
        <v>10</v>
      </c>
      <c r="S31" s="92"/>
      <c r="T31" s="127"/>
      <c r="U31" s="128"/>
      <c r="V31" s="129">
        <f>SUM(D31:U31)</f>
        <v>10</v>
      </c>
    </row>
    <row r="32" spans="1:22" ht="18.75">
      <c r="A32" s="29">
        <v>26</v>
      </c>
      <c r="B32" s="14" t="s">
        <v>164</v>
      </c>
      <c r="C32" s="17" t="s">
        <v>30</v>
      </c>
      <c r="D32" s="127"/>
      <c r="E32" s="128"/>
      <c r="F32" s="91"/>
      <c r="G32" s="92"/>
      <c r="H32" s="127"/>
      <c r="I32" s="128"/>
      <c r="J32" s="177"/>
      <c r="K32" s="92"/>
      <c r="L32" s="127"/>
      <c r="M32" s="128"/>
      <c r="N32" s="91"/>
      <c r="O32" s="92"/>
      <c r="P32" s="127"/>
      <c r="Q32" s="128"/>
      <c r="R32" s="91"/>
      <c r="S32" s="92">
        <v>9</v>
      </c>
      <c r="T32" s="127"/>
      <c r="U32" s="128"/>
      <c r="V32" s="129">
        <f>SUM(D32:U32)</f>
        <v>9</v>
      </c>
    </row>
    <row r="33" spans="1:22" ht="19.5" thickBot="1">
      <c r="A33" s="30">
        <v>27</v>
      </c>
      <c r="B33" s="15" t="s">
        <v>231</v>
      </c>
      <c r="C33" s="18" t="s">
        <v>37</v>
      </c>
      <c r="D33" s="133"/>
      <c r="E33" s="134"/>
      <c r="F33" s="98">
        <v>8</v>
      </c>
      <c r="G33" s="99"/>
      <c r="H33" s="133"/>
      <c r="I33" s="134"/>
      <c r="J33" s="206"/>
      <c r="K33" s="99"/>
      <c r="L33" s="133"/>
      <c r="M33" s="134"/>
      <c r="N33" s="98"/>
      <c r="O33" s="99"/>
      <c r="P33" s="133"/>
      <c r="Q33" s="134"/>
      <c r="R33" s="98"/>
      <c r="S33" s="99"/>
      <c r="T33" s="133"/>
      <c r="U33" s="134"/>
      <c r="V33" s="135">
        <f t="shared" si="0"/>
        <v>8</v>
      </c>
    </row>
    <row r="34" ht="19.5" thickTop="1"/>
  </sheetData>
  <sheetProtection/>
  <printOptions/>
  <pageMargins left="0.54" right="0.37" top="0.65" bottom="0.83" header="0.5" footer="0.5"/>
  <pageSetup horizontalDpi="600" verticalDpi="600" orientation="landscape" paperSize="9" r:id="rId3"/>
  <headerFooter alignWithMargins="0">
    <oddFooter>&amp;L&amp;"Times New Roman Baltic,Italic"&amp;8Latvijas Motosporta
   federācija&amp;C&amp;"Times New Roman Baltic,Italic"Open - B līga&amp;R&amp;"Times New Roman Baltic,Italic"&amp;8&amp;P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Johans</cp:lastModifiedBy>
  <cp:lastPrinted>2002-10-16T14:43:53Z</cp:lastPrinted>
  <dcterms:created xsi:type="dcterms:W3CDTF">1996-10-14T23:33:28Z</dcterms:created>
  <dcterms:modified xsi:type="dcterms:W3CDTF">2016-08-15T11:46:27Z</dcterms:modified>
  <cp:category/>
  <cp:version/>
  <cp:contentType/>
  <cp:contentStatus/>
</cp:coreProperties>
</file>